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  <c r="I196" i="1" l="1"/>
  <c r="H196" i="1"/>
  <c r="G196" i="1"/>
  <c r="F176" i="1"/>
  <c r="F195" i="1"/>
  <c r="J196" i="1"/>
</calcChain>
</file>

<file path=xl/sharedStrings.xml><?xml version="1.0" encoding="utf-8"?>
<sst xmlns="http://schemas.openxmlformats.org/spreadsheetml/2006/main" count="993" uniqueCount="526">
  <si>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</si>
  <si>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</si>
  <si>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</si>
  <si>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</si>
  <si>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</si>
  <si>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</si>
  <si>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</si>
  <si>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</si>
  <si>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</si>
  <si>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</si>
  <si>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</si>
  <si>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</si>
  <si>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</si>
  <si>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</si>
  <si>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</si>
  <si>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</si>
  <si>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</si>
  <si>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</si>
  <si>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</si>
  <si>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</si>
  <si>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</si>
  <si>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</si>
  <si>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</si>
  <si>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</si>
  <si>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</si>
  <si>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</si>
  <si>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</si>
  <si>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</si>
  <si>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</si>
  <si>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</si>
  <si>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</si>
  <si>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</si>
  <si>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</si>
  <si>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</si>
  <si>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</si>
  <si>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Каша манная на молоке жидкая</t>
  </si>
  <si>
    <t>Бутерброд с сыром</t>
  </si>
  <si>
    <t>Кофейный напиток с молоком</t>
  </si>
  <si>
    <t>Хлеб ржаной\пшеничный</t>
  </si>
  <si>
    <t>Яблоко</t>
  </si>
  <si>
    <t>13\10\30</t>
  </si>
  <si>
    <t>20\20</t>
  </si>
  <si>
    <t xml:space="preserve">Икра свекольная </t>
  </si>
  <si>
    <t>Суп картофельный с крупой и рыбными кансервами.</t>
  </si>
  <si>
    <t>Капуста тушеная.</t>
  </si>
  <si>
    <t>26\250</t>
  </si>
  <si>
    <t>Шницель</t>
  </si>
  <si>
    <t>Компот из свежих плодов.</t>
  </si>
  <si>
    <t xml:space="preserve">Хлеб пшеничный </t>
  </si>
  <si>
    <t>Хлеб ржаной</t>
  </si>
  <si>
    <t>Вареники ленивые</t>
  </si>
  <si>
    <t>Бутерброд с маслом</t>
  </si>
  <si>
    <t>10\30</t>
  </si>
  <si>
    <t>Чай с сахором</t>
  </si>
  <si>
    <t>Хлеб ржаной\хлеб пшеничный</t>
  </si>
  <si>
    <t>Банан</t>
  </si>
  <si>
    <t>Салат из свеклы с яблоком</t>
  </si>
  <si>
    <t>100.0</t>
  </si>
  <si>
    <t>Борщ на куринном бульоне с капустой картоф.и сметаной</t>
  </si>
  <si>
    <t>10\250</t>
  </si>
  <si>
    <t>Плов из отварной птицы</t>
  </si>
  <si>
    <t>Кисель из яблок сушеных</t>
  </si>
  <si>
    <t>Хлеб пшеничный</t>
  </si>
  <si>
    <t>Каша овсяная молщчная из геркулеса жидкая</t>
  </si>
  <si>
    <t>150.0</t>
  </si>
  <si>
    <t>Хлеб</t>
  </si>
  <si>
    <t>Гренки с сыром</t>
  </si>
  <si>
    <t>14\10\25</t>
  </si>
  <si>
    <t>Кофейный напиток на сгущенном молоке</t>
  </si>
  <si>
    <t>180.0</t>
  </si>
  <si>
    <t>Мандарин</t>
  </si>
  <si>
    <t>Салат из свеклы с чесноком</t>
  </si>
  <si>
    <t>80.0</t>
  </si>
  <si>
    <t>Щи из свежей капусты картофелем и сметаной</t>
  </si>
  <si>
    <t>Тефтели из говядины с рисом и соусом</t>
  </si>
  <si>
    <t>100\30</t>
  </si>
  <si>
    <t>Картофельное пюре с морковью</t>
  </si>
  <si>
    <t>Компот из смеси сухофруктов.</t>
  </si>
  <si>
    <t>50.0</t>
  </si>
  <si>
    <t>30.0</t>
  </si>
  <si>
    <t>Пудинг из творога с рисом</t>
  </si>
  <si>
    <t>230.0</t>
  </si>
  <si>
    <t>Бутерброд с сыром.</t>
  </si>
  <si>
    <t>17\10\30</t>
  </si>
  <si>
    <t>Кофейный напитк с молоком.</t>
  </si>
  <si>
    <t>Хлеб пшеничный\хлеб ржаной</t>
  </si>
  <si>
    <t>185.0</t>
  </si>
  <si>
    <t>Винегрет овощной.</t>
  </si>
  <si>
    <t>Суп картофельный с клецками на куринном бульоне.</t>
  </si>
  <si>
    <t>250.0</t>
  </si>
  <si>
    <t>Птица отварная.</t>
  </si>
  <si>
    <t>90.0</t>
  </si>
  <si>
    <t>Пюре из гороха с маслом.</t>
  </si>
  <si>
    <t>200.0</t>
  </si>
  <si>
    <t>Хлеб ржаной.</t>
  </si>
  <si>
    <t>Чай с сахором.</t>
  </si>
  <si>
    <t>.Омлет с кашей.</t>
  </si>
  <si>
    <t>.Бутерброд с маслом.</t>
  </si>
  <si>
    <t>Хлеб пшеничный\хлеб ржаной.</t>
  </si>
  <si>
    <t>Банан.</t>
  </si>
  <si>
    <t>380.</t>
  </si>
  <si>
    <t>Салат из белокочанной капусты с яблоком.</t>
  </si>
  <si>
    <t>Рассольник Ленинградский с мясом и сметаной</t>
  </si>
  <si>
    <t>10\20\250.</t>
  </si>
  <si>
    <t>Биточки мясные.</t>
  </si>
  <si>
    <t>Макароны отварные с овощами.</t>
  </si>
  <si>
    <t>175.0</t>
  </si>
  <si>
    <t>Кисель из яблок сушеных.</t>
  </si>
  <si>
    <t>Хлеб пшеничный.</t>
  </si>
  <si>
    <t>.40.0</t>
  </si>
  <si>
    <t>Омлет с кашей.</t>
  </si>
  <si>
    <t>Бутерброд с маслом.</t>
  </si>
  <si>
    <t>10\30.</t>
  </si>
  <si>
    <t>Чай с молоком.</t>
  </si>
  <si>
    <t>20\20.</t>
  </si>
  <si>
    <t>10\19\250.</t>
  </si>
  <si>
    <t>Свекольник с мясом и сметаной.</t>
  </si>
  <si>
    <t>Голубцы ленивые.</t>
  </si>
  <si>
    <t>120.0</t>
  </si>
  <si>
    <t>Картофель отварной в молоке.</t>
  </si>
  <si>
    <t>Кисель из яблок сущеных.</t>
  </si>
  <si>
    <t>Сырники из творога запеченные.</t>
  </si>
  <si>
    <t>17\10\30.</t>
  </si>
  <si>
    <t>Кофейный напиток на сгущенном молоке.</t>
  </si>
  <si>
    <t>Яйцо вареное</t>
  </si>
  <si>
    <t>Хлеб ржаной\хлеб пшеничный.</t>
  </si>
  <si>
    <t>Фрукты</t>
  </si>
  <si>
    <t>145.0</t>
  </si>
  <si>
    <t>Салат из моркови с зеленым горошком.</t>
  </si>
  <si>
    <t>Щи из свежей капусты с картофелем и сметаной на куринном бульоне.</t>
  </si>
  <si>
    <t>10\250.</t>
  </si>
  <si>
    <t>Птица отварная</t>
  </si>
  <si>
    <t>Макаронные изделия отварные с овощами.</t>
  </si>
  <si>
    <t>Каша манная молочная жидкая.</t>
  </si>
  <si>
    <t>Горячий бутерброд.</t>
  </si>
  <si>
    <t>10\10\25.</t>
  </si>
  <si>
    <t>Кофейный напиток с молоком.</t>
  </si>
  <si>
    <t>Салат из свеклы с чесноком.</t>
  </si>
  <si>
    <t>70.0</t>
  </si>
  <si>
    <t>Суп из овощей со сметаной.</t>
  </si>
  <si>
    <t>Печень говяжья по Строгоновски.</t>
  </si>
  <si>
    <t>74.\40.</t>
  </si>
  <si>
    <t>Картофельное пюре .</t>
  </si>
  <si>
    <t>Лапшевник творогом.</t>
  </si>
  <si>
    <t>190.0</t>
  </si>
  <si>
    <t>Гренки с сыром.</t>
  </si>
  <si>
    <t>16\10\25.</t>
  </si>
  <si>
    <t>Чай с сахаром.</t>
  </si>
  <si>
    <t>Хлеб пшеничный \хлеб ржаной</t>
  </si>
  <si>
    <t>Салат картофельный с зеленым горошком.</t>
  </si>
  <si>
    <t>Птица тушеная.</t>
  </si>
  <si>
    <t>Хлеб пшеничный .</t>
  </si>
  <si>
    <t>Омлет с морковью.</t>
  </si>
  <si>
    <t>Мандарин.</t>
  </si>
  <si>
    <t>Рассольник Ленинградский с мясом и сметаной.</t>
  </si>
  <si>
    <t>10\22\250.</t>
  </si>
  <si>
    <t>Биточки из говядины.</t>
  </si>
  <si>
    <t>Каша гречневая рассыпчатая.</t>
  </si>
  <si>
    <t>40.0</t>
  </si>
  <si>
    <t xml:space="preserve"> 10.85</t>
  </si>
  <si>
    <t>31.65</t>
  </si>
  <si>
    <t>200.9</t>
  </si>
  <si>
    <t xml:space="preserve">  7.1</t>
  </si>
  <si>
    <t xml:space="preserve"> 13.59</t>
  </si>
  <si>
    <t xml:space="preserve"> 178.6</t>
  </si>
  <si>
    <t xml:space="preserve"> 2.4</t>
  </si>
  <si>
    <t xml:space="preserve"> 17.0</t>
  </si>
  <si>
    <t xml:space="preserve"> 83.0</t>
  </si>
  <si>
    <t xml:space="preserve"> 2.79</t>
  </si>
  <si>
    <t xml:space="preserve"> 3.19</t>
  </si>
  <si>
    <t xml:space="preserve"> 19.55</t>
  </si>
  <si>
    <t xml:space="preserve"> 90.0</t>
  </si>
  <si>
    <t xml:space="preserve"> 1.3-1.4</t>
  </si>
  <si>
    <t xml:space="preserve"> 0.22-0.4</t>
  </si>
  <si>
    <t xml:space="preserve"> 8.2-9.0</t>
  </si>
  <si>
    <t xml:space="preserve"> 42.8-50.0</t>
  </si>
  <si>
    <t xml:space="preserve"> 25.24</t>
  </si>
  <si>
    <t xml:space="preserve"> 22.11</t>
  </si>
  <si>
    <t xml:space="preserve"> 98.99</t>
  </si>
  <si>
    <t xml:space="preserve"> 645.3</t>
  </si>
  <si>
    <t xml:space="preserve"> 1.27</t>
  </si>
  <si>
    <t xml:space="preserve"> 5.57</t>
  </si>
  <si>
    <t xml:space="preserve"> 100.0</t>
  </si>
  <si>
    <t xml:space="preserve"> 10.6</t>
  </si>
  <si>
    <t xml:space="preserve"> 5.75</t>
  </si>
  <si>
    <t xml:space="preserve"> 8.2</t>
  </si>
  <si>
    <t xml:space="preserve"> 20.2</t>
  </si>
  <si>
    <t xml:space="preserve"> 170.8</t>
  </si>
  <si>
    <t xml:space="preserve"> 9.0</t>
  </si>
  <si>
    <t xml:space="preserve"> 4.4</t>
  </si>
  <si>
    <t xml:space="preserve"> 169.0</t>
  </si>
  <si>
    <t xml:space="preserve"> 3.24</t>
  </si>
  <si>
    <t xml:space="preserve"> 4.7</t>
  </si>
  <si>
    <t xml:space="preserve"> 20.6</t>
  </si>
  <si>
    <t xml:space="preserve"> 135.32</t>
  </si>
  <si>
    <t>0.10</t>
  </si>
  <si>
    <t xml:space="preserve"> 25.35</t>
  </si>
  <si>
    <t xml:space="preserve"> 64.2</t>
  </si>
  <si>
    <t xml:space="preserve">  2.8</t>
  </si>
  <si>
    <t xml:space="preserve"> 8.0</t>
  </si>
  <si>
    <t xml:space="preserve"> 18.0</t>
  </si>
  <si>
    <t xml:space="preserve"> 1.9</t>
  </si>
  <si>
    <t xml:space="preserve"> 0.33</t>
  </si>
  <si>
    <t xml:space="preserve"> 12.3</t>
  </si>
  <si>
    <t xml:space="preserve"> 24.06</t>
  </si>
  <si>
    <t xml:space="preserve"> 35.80</t>
  </si>
  <si>
    <t xml:space="preserve"> 111.45</t>
  </si>
  <si>
    <t xml:space="preserve"> 803.52</t>
  </si>
  <si>
    <t xml:space="preserve"> 49.30</t>
  </si>
  <si>
    <t xml:space="preserve"> 57.91</t>
  </si>
  <si>
    <t xml:space="preserve"> 210.44</t>
  </si>
  <si>
    <t xml:space="preserve"> 1500.30</t>
  </si>
  <si>
    <t xml:space="preserve"> 22.60</t>
  </si>
  <si>
    <t xml:space="preserve"> 12.05</t>
  </si>
  <si>
    <t xml:space="preserve"> 41.98</t>
  </si>
  <si>
    <t xml:space="preserve"> 251.0</t>
  </si>
  <si>
    <t xml:space="preserve"> 2.16</t>
  </si>
  <si>
    <t xml:space="preserve"> 8.8</t>
  </si>
  <si>
    <t xml:space="preserve"> 150.0</t>
  </si>
  <si>
    <t xml:space="preserve"> 0.1</t>
  </si>
  <si>
    <t xml:space="preserve"> 13.27</t>
  </si>
  <si>
    <t xml:space="preserve"> 48.6</t>
  </si>
  <si>
    <t xml:space="preserve"> 1.4</t>
  </si>
  <si>
    <t xml:space="preserve"> 0.4</t>
  </si>
  <si>
    <t xml:space="preserve"> 50.0</t>
  </si>
  <si>
    <t xml:space="preserve"> 1.3</t>
  </si>
  <si>
    <t xml:space="preserve"> 0.22</t>
  </si>
  <si>
    <t xml:space="preserve"> 42.6</t>
  </si>
  <si>
    <t xml:space="preserve"> 29.96</t>
  </si>
  <si>
    <t xml:space="preserve"> 21.47</t>
  </si>
  <si>
    <t xml:space="preserve"> 103.04</t>
  </si>
  <si>
    <t xml:space="preserve"> 625.20</t>
  </si>
  <si>
    <t xml:space="preserve"> 0.85</t>
  </si>
  <si>
    <t xml:space="preserve"> 8.04</t>
  </si>
  <si>
    <t xml:space="preserve"> 3.37</t>
  </si>
  <si>
    <t xml:space="preserve"> 80.5</t>
  </si>
  <si>
    <t xml:space="preserve"> 5.0</t>
  </si>
  <si>
    <t xml:space="preserve"> 5.9</t>
  </si>
  <si>
    <t xml:space="preserve"> 10.07</t>
  </si>
  <si>
    <t xml:space="preserve"> 150.42</t>
  </si>
  <si>
    <t xml:space="preserve"> 12.08</t>
  </si>
  <si>
    <t xml:space="preserve"> 25.0</t>
  </si>
  <si>
    <t xml:space="preserve"> 38.5</t>
  </si>
  <si>
    <t xml:space="preserve"> 0.25</t>
  </si>
  <si>
    <t xml:space="preserve"> 29.35</t>
  </si>
  <si>
    <t xml:space="preserve"> 115.79</t>
  </si>
  <si>
    <t xml:space="preserve"> 3.5</t>
  </si>
  <si>
    <t xml:space="preserve"> 1.0</t>
  </si>
  <si>
    <t xml:space="preserve"> 22.5</t>
  </si>
  <si>
    <t xml:space="preserve"> 125.0</t>
  </si>
  <si>
    <t xml:space="preserve"> 23.58</t>
  </si>
  <si>
    <t xml:space="preserve"> 40.63</t>
  </si>
  <si>
    <t xml:space="preserve"> 115.64</t>
  </si>
  <si>
    <t xml:space="preserve">  916.81</t>
  </si>
  <si>
    <t xml:space="preserve"> 53.54</t>
  </si>
  <si>
    <t xml:space="preserve"> 61.10</t>
  </si>
  <si>
    <t xml:space="preserve"> 219.68</t>
  </si>
  <si>
    <t xml:space="preserve"> 1542.01</t>
  </si>
  <si>
    <t xml:space="preserve"> 5.3</t>
  </si>
  <si>
    <t xml:space="preserve"> 7.5</t>
  </si>
  <si>
    <t xml:space="preserve"> 19.96</t>
  </si>
  <si>
    <t xml:space="preserve"> 5.76</t>
  </si>
  <si>
    <t xml:space="preserve"> 12.5</t>
  </si>
  <si>
    <t xml:space="preserve"> 219.8</t>
  </si>
  <si>
    <t xml:space="preserve"> 4.85</t>
  </si>
  <si>
    <t xml:space="preserve"> 5.04</t>
  </si>
  <si>
    <t xml:space="preserve"> 32.70</t>
  </si>
  <si>
    <t>0.22-0.4</t>
  </si>
  <si>
    <t xml:space="preserve"> 42.80-50.0</t>
  </si>
  <si>
    <t xml:space="preserve"> 21.01</t>
  </si>
  <si>
    <t xml:space="preserve"> 25.66</t>
  </si>
  <si>
    <t xml:space="preserve"> 100.45</t>
  </si>
  <si>
    <t xml:space="preserve"> 687.10</t>
  </si>
  <si>
    <t xml:space="preserve"> 11.0</t>
  </si>
  <si>
    <t xml:space="preserve"> 74.0</t>
  </si>
  <si>
    <t xml:space="preserve"> 6.2</t>
  </si>
  <si>
    <t xml:space="preserve"> 4.9</t>
  </si>
  <si>
    <t xml:space="preserve"> 107.8</t>
  </si>
  <si>
    <t>120.7</t>
  </si>
  <si>
    <t xml:space="preserve"> 380.9</t>
  </si>
  <si>
    <t xml:space="preserve"> 13.0</t>
  </si>
  <si>
    <t xml:space="preserve"> 11.2</t>
  </si>
  <si>
    <t xml:space="preserve"> 12.8</t>
  </si>
  <si>
    <t xml:space="preserve"> 220.0</t>
  </si>
  <si>
    <t xml:space="preserve"> 3.1</t>
  </si>
  <si>
    <t xml:space="preserve"> 4.8</t>
  </si>
  <si>
    <t xml:space="preserve"> 21.7</t>
  </si>
  <si>
    <t xml:space="preserve"> 130.0</t>
  </si>
  <si>
    <t xml:space="preserve"> 0.56</t>
  </si>
  <si>
    <t xml:space="preserve"> 100.6</t>
  </si>
  <si>
    <t xml:space="preserve"> 29.26</t>
  </si>
  <si>
    <t>27.23</t>
  </si>
  <si>
    <t xml:space="preserve"> 116.25</t>
  </si>
  <si>
    <t xml:space="preserve"> 821.6</t>
  </si>
  <si>
    <t xml:space="preserve"> 50.27</t>
  </si>
  <si>
    <t xml:space="preserve"> 52.99</t>
  </si>
  <si>
    <t xml:space="preserve"> 1508.7</t>
  </si>
  <si>
    <t xml:space="preserve"> 216.7</t>
  </si>
  <si>
    <t xml:space="preserve"> 12.54</t>
  </si>
  <si>
    <t xml:space="preserve"> 5.6</t>
  </si>
  <si>
    <t xml:space="preserve"> 24.49</t>
  </si>
  <si>
    <t xml:space="preserve"> 190.07</t>
  </si>
  <si>
    <t xml:space="preserve"> 13.1</t>
  </si>
  <si>
    <t xml:space="preserve"> 13.5</t>
  </si>
  <si>
    <t xml:space="preserve"> 207.5</t>
  </si>
  <si>
    <t xml:space="preserve"> 3.41</t>
  </si>
  <si>
    <t xml:space="preserve"> 4.78</t>
  </si>
  <si>
    <t xml:space="preserve"> 29.75</t>
  </si>
  <si>
    <t xml:space="preserve"> 97.0</t>
  </si>
  <si>
    <t xml:space="preserve"> 27.35</t>
  </si>
  <si>
    <t xml:space="preserve"> 24.1</t>
  </si>
  <si>
    <t xml:space="preserve"> 101.94</t>
  </si>
  <si>
    <t xml:space="preserve"> 670.37</t>
  </si>
  <si>
    <t xml:space="preserve"> 1.04</t>
  </si>
  <si>
    <t xml:space="preserve"> 6.84</t>
  </si>
  <si>
    <t xml:space="preserve"> 8.96</t>
  </si>
  <si>
    <t xml:space="preserve"> 90.09</t>
  </si>
  <si>
    <t xml:space="preserve"> 21.15</t>
  </si>
  <si>
    <t xml:space="preserve"> 138.8</t>
  </si>
  <si>
    <t xml:space="preserve"> 9.3</t>
  </si>
  <si>
    <t xml:space="preserve"> 0.96</t>
  </si>
  <si>
    <t xml:space="preserve"> 240.75</t>
  </si>
  <si>
    <t xml:space="preserve"> 10.3</t>
  </si>
  <si>
    <t xml:space="preserve"> 6.02</t>
  </si>
  <si>
    <t xml:space="preserve"> 34.65</t>
  </si>
  <si>
    <t xml:space="preserve"> 200.64</t>
  </si>
  <si>
    <t xml:space="preserve"> 15.35</t>
  </si>
  <si>
    <t xml:space="preserve"> 64.17</t>
  </si>
  <si>
    <t xml:space="preserve">  125.0</t>
  </si>
  <si>
    <t xml:space="preserve"> 12.3 </t>
  </si>
  <si>
    <t xml:space="preserve"> 29.64</t>
  </si>
  <si>
    <t xml:space="preserve"> 36.19</t>
  </si>
  <si>
    <t xml:space="preserve"> 115.87</t>
  </si>
  <si>
    <t xml:space="preserve"> 923.65</t>
  </si>
  <si>
    <t xml:space="preserve"> 56.99</t>
  </si>
  <si>
    <t xml:space="preserve"> 60.29</t>
  </si>
  <si>
    <t xml:space="preserve"> 217 81</t>
  </si>
  <si>
    <t xml:space="preserve"> 1594.02</t>
  </si>
  <si>
    <t xml:space="preserve"> 10.0</t>
  </si>
  <si>
    <t xml:space="preserve"> 10.67</t>
  </si>
  <si>
    <t xml:space="preserve"> 200.5</t>
  </si>
  <si>
    <t xml:space="preserve"> 13.59 </t>
  </si>
  <si>
    <t xml:space="preserve"> 0.08</t>
  </si>
  <si>
    <t xml:space="preserve">  48.0</t>
  </si>
  <si>
    <t xml:space="preserve"> 1.3- 1.4</t>
  </si>
  <si>
    <t xml:space="preserve">  42.8-50.0</t>
  </si>
  <si>
    <t xml:space="preserve"> 17.34</t>
  </si>
  <si>
    <t xml:space="preserve"> 20.09</t>
  </si>
  <si>
    <t xml:space="preserve">  70.79</t>
  </si>
  <si>
    <t xml:space="preserve"> 574.3</t>
  </si>
  <si>
    <t xml:space="preserve"> 0.8</t>
  </si>
  <si>
    <t xml:space="preserve"> 70.0</t>
  </si>
  <si>
    <t xml:space="preserve"> 28.38</t>
  </si>
  <si>
    <t xml:space="preserve"> 205.0</t>
  </si>
  <si>
    <t xml:space="preserve"> 8.7</t>
  </si>
  <si>
    <t xml:space="preserve"> 6.0</t>
  </si>
  <si>
    <t xml:space="preserve"> 24.2</t>
  </si>
  <si>
    <t xml:space="preserve"> 185.3</t>
  </si>
  <si>
    <t xml:space="preserve"> 0.32</t>
  </si>
  <si>
    <t xml:space="preserve"> 60.79</t>
  </si>
  <si>
    <t xml:space="preserve"> 2.8</t>
  </si>
  <si>
    <t xml:space="preserve"> 29.42</t>
  </si>
  <si>
    <t xml:space="preserve"> 120.13</t>
  </si>
  <si>
    <t xml:space="preserve"> 835.29</t>
  </si>
  <si>
    <t xml:space="preserve"> 46.76</t>
  </si>
  <si>
    <t xml:space="preserve"> 60.72</t>
  </si>
  <si>
    <t xml:space="preserve"> 190.92</t>
  </si>
  <si>
    <t xml:space="preserve">  1409.59</t>
  </si>
  <si>
    <t xml:space="preserve"> 11.6</t>
  </si>
  <si>
    <t xml:space="preserve"> 20.0</t>
  </si>
  <si>
    <t xml:space="preserve"> 230.64</t>
  </si>
  <si>
    <t xml:space="preserve"> 2.7</t>
  </si>
  <si>
    <t>3.0</t>
  </si>
  <si>
    <t xml:space="preserve"> 90.6</t>
  </si>
  <si>
    <t xml:space="preserve"> 1.4- 1.3</t>
  </si>
  <si>
    <t xml:space="preserve">  0.-0.22</t>
  </si>
  <si>
    <t xml:space="preserve"> 9.0-8.2</t>
  </si>
  <si>
    <t xml:space="preserve"> 50.0-42.8</t>
  </si>
  <si>
    <t xml:space="preserve"> 21.56</t>
  </si>
  <si>
    <t xml:space="preserve"> 22.62</t>
  </si>
  <si>
    <t xml:space="preserve"> 87.79</t>
  </si>
  <si>
    <t xml:space="preserve"> 647.04</t>
  </si>
  <si>
    <t xml:space="preserve"> 100.4</t>
  </si>
  <si>
    <t xml:space="preserve"> 11.93</t>
  </si>
  <si>
    <t xml:space="preserve"> 6.34</t>
  </si>
  <si>
    <t xml:space="preserve"> 10.05</t>
  </si>
  <si>
    <t xml:space="preserve"> 145.1</t>
  </si>
  <si>
    <t xml:space="preserve"> 15.0</t>
  </si>
  <si>
    <t xml:space="preserve"> 7.4</t>
  </si>
  <si>
    <t xml:space="preserve"> 130.6</t>
  </si>
  <si>
    <t xml:space="preserve"> 5.95</t>
  </si>
  <si>
    <t xml:space="preserve"> 10.98</t>
  </si>
  <si>
    <t xml:space="preserve"> 34.05</t>
  </si>
  <si>
    <t xml:space="preserve"> 200.95</t>
  </si>
  <si>
    <t xml:space="preserve"> 30.35</t>
  </si>
  <si>
    <t xml:space="preserve"> 38.97</t>
  </si>
  <si>
    <t xml:space="preserve"> 60.53</t>
  </si>
  <si>
    <t xml:space="preserve"> 32.99</t>
  </si>
  <si>
    <t xml:space="preserve"> 55.61</t>
  </si>
  <si>
    <t xml:space="preserve"> 125.61</t>
  </si>
  <si>
    <t xml:space="preserve"> 213.4</t>
  </si>
  <si>
    <t xml:space="preserve"> 882.04</t>
  </si>
  <si>
    <t xml:space="preserve"> 1529.08</t>
  </si>
  <si>
    <t xml:space="preserve"> 40.70 </t>
  </si>
  <si>
    <t xml:space="preserve"> 250.0</t>
  </si>
  <si>
    <t xml:space="preserve"> 6.3</t>
  </si>
  <si>
    <t xml:space="preserve"> 207.0</t>
  </si>
  <si>
    <t xml:space="preserve"> 26.55</t>
  </si>
  <si>
    <t xml:space="preserve"> 118.0</t>
  </si>
  <si>
    <t>1 шт.40</t>
  </si>
  <si>
    <t xml:space="preserve"> 5 .08</t>
  </si>
  <si>
    <t xml:space="preserve"> 4.6</t>
  </si>
  <si>
    <t xml:space="preserve"> 0.28</t>
  </si>
  <si>
    <t xml:space="preserve"> 63.0</t>
  </si>
  <si>
    <t xml:space="preserve"> 36.28</t>
  </si>
  <si>
    <t xml:space="preserve"> 32.56</t>
  </si>
  <si>
    <t xml:space="preserve"> 115.23</t>
  </si>
  <si>
    <t xml:space="preserve"> 813.80</t>
  </si>
  <si>
    <t xml:space="preserve"> 1.53</t>
  </si>
  <si>
    <t xml:space="preserve"> 5.06</t>
  </si>
  <si>
    <t xml:space="preserve"> 5.7</t>
  </si>
  <si>
    <t xml:space="preserve"> 80.3</t>
  </si>
  <si>
    <t xml:space="preserve"> 3.2</t>
  </si>
  <si>
    <t xml:space="preserve">  8.7</t>
  </si>
  <si>
    <t xml:space="preserve"> 188.3</t>
  </si>
  <si>
    <t xml:space="preserve"> 19.35</t>
  </si>
  <si>
    <t xml:space="preserve"> 28.69</t>
  </si>
  <si>
    <t xml:space="preserve"> 64.97</t>
  </si>
  <si>
    <t xml:space="preserve"> 27.29</t>
  </si>
  <si>
    <t xml:space="preserve"> 142.52</t>
  </si>
  <si>
    <t xml:space="preserve"> 95.61</t>
  </si>
  <si>
    <t xml:space="preserve"> 210.84</t>
  </si>
  <si>
    <t xml:space="preserve"> 906.95</t>
  </si>
  <si>
    <t xml:space="preserve"> 1720.75</t>
  </si>
  <si>
    <t xml:space="preserve"> 10.8</t>
  </si>
  <si>
    <t xml:space="preserve"> 12.6</t>
  </si>
  <si>
    <t xml:space="preserve"> 21.9</t>
  </si>
  <si>
    <t xml:space="preserve"> 11.1</t>
  </si>
  <si>
    <t xml:space="preserve"> 185.5</t>
  </si>
  <si>
    <t xml:space="preserve"> 2.0</t>
  </si>
  <si>
    <t xml:space="preserve"> 14.0</t>
  </si>
  <si>
    <t>яблоко.</t>
  </si>
  <si>
    <t xml:space="preserve">  42.8</t>
  </si>
  <si>
    <t xml:space="preserve"> 23.0</t>
  </si>
  <si>
    <t xml:space="preserve"> 48.1</t>
  </si>
  <si>
    <t xml:space="preserve"> 83.69</t>
  </si>
  <si>
    <t xml:space="preserve"> 658.94</t>
  </si>
  <si>
    <t xml:space="preserve"> 9.5</t>
  </si>
  <si>
    <t xml:space="preserve"> 60.0</t>
  </si>
  <si>
    <t xml:space="preserve"> 7.86</t>
  </si>
  <si>
    <t xml:space="preserve"> 13.83</t>
  </si>
  <si>
    <t xml:space="preserve"> 120.0</t>
  </si>
  <si>
    <t xml:space="preserve"> 20.4</t>
  </si>
  <si>
    <t xml:space="preserve"> 13.4</t>
  </si>
  <si>
    <t xml:space="preserve"> 4.5</t>
  </si>
  <si>
    <t xml:space="preserve"> 126.0</t>
  </si>
  <si>
    <t xml:space="preserve"> 4.0</t>
  </si>
  <si>
    <t xml:space="preserve"> 4 .08</t>
  </si>
  <si>
    <t xml:space="preserve"> 25.08</t>
  </si>
  <si>
    <t xml:space="preserve"> 180.0</t>
  </si>
  <si>
    <t xml:space="preserve">  0.10</t>
  </si>
  <si>
    <t xml:space="preserve"> 51.19</t>
  </si>
  <si>
    <t xml:space="preserve"> 55.33</t>
  </si>
  <si>
    <t xml:space="preserve"> 78.3</t>
  </si>
  <si>
    <t xml:space="preserve"> 77.87</t>
  </si>
  <si>
    <t xml:space="preserve"> 125.97</t>
  </si>
  <si>
    <t xml:space="preserve"> 186.75</t>
  </si>
  <si>
    <t xml:space="preserve"> 270.44</t>
  </si>
  <si>
    <t xml:space="preserve"> 726.39</t>
  </si>
  <si>
    <t xml:space="preserve"> 1385.33</t>
  </si>
  <si>
    <t xml:space="preserve"> 10.5</t>
  </si>
  <si>
    <t xml:space="preserve"> 286.25</t>
  </si>
  <si>
    <t xml:space="preserve"> 6.32</t>
  </si>
  <si>
    <t xml:space="preserve"> 207.6</t>
  </si>
  <si>
    <t xml:space="preserve"> 9.2</t>
  </si>
  <si>
    <t xml:space="preserve"> 48.0</t>
  </si>
  <si>
    <t xml:space="preserve"> 1.03-1.4</t>
  </si>
  <si>
    <t xml:space="preserve"> 21.65</t>
  </si>
  <si>
    <t xml:space="preserve"> 26.22</t>
  </si>
  <si>
    <t xml:space="preserve"> 69.1</t>
  </si>
  <si>
    <t xml:space="preserve"> 717.65</t>
  </si>
  <si>
    <t xml:space="preserve"> 3.04</t>
  </si>
  <si>
    <t xml:space="preserve"> 26.4</t>
  </si>
  <si>
    <t xml:space="preserve"> 130.9</t>
  </si>
  <si>
    <t xml:space="preserve"> 4.76</t>
  </si>
  <si>
    <t xml:space="preserve"> 14.6</t>
  </si>
  <si>
    <t xml:space="preserve"> 12.1</t>
  </si>
  <si>
    <t xml:space="preserve"> 1.5</t>
  </si>
  <si>
    <t xml:space="preserve"> 240.0</t>
  </si>
  <si>
    <t xml:space="preserve"> 5.8</t>
  </si>
  <si>
    <t xml:space="preserve"> .0.32</t>
  </si>
  <si>
    <t xml:space="preserve"> .0.33</t>
  </si>
  <si>
    <t xml:space="preserve"> 31.65</t>
  </si>
  <si>
    <t xml:space="preserve"> 53.3</t>
  </si>
  <si>
    <t xml:space="preserve"> 31.43</t>
  </si>
  <si>
    <t xml:space="preserve"> 57.65</t>
  </si>
  <si>
    <t xml:space="preserve"> 133.8</t>
  </si>
  <si>
    <t xml:space="preserve"> 202.9</t>
  </si>
  <si>
    <t xml:space="preserve"> 950.01</t>
  </si>
  <si>
    <t xml:space="preserve"> 1667.66</t>
  </si>
  <si>
    <t xml:space="preserve"> 9.6</t>
  </si>
  <si>
    <t xml:space="preserve"> 9.9</t>
  </si>
  <si>
    <t xml:space="preserve"> 200.0</t>
  </si>
  <si>
    <t xml:space="preserve"> 32.7</t>
  </si>
  <si>
    <t xml:space="preserve"> 120.7</t>
  </si>
  <si>
    <t xml:space="preserve"> 21.71</t>
  </si>
  <si>
    <t xml:space="preserve"> 24.36</t>
  </si>
  <si>
    <t xml:space="preserve"> 90.49</t>
  </si>
  <si>
    <t xml:space="preserve"> 646.5</t>
  </si>
  <si>
    <t xml:space="preserve"> 7.0</t>
  </si>
  <si>
    <t xml:space="preserve"> 80.0</t>
  </si>
  <si>
    <t xml:space="preserve"> 140.0</t>
  </si>
  <si>
    <t xml:space="preserve"> 8.3</t>
  </si>
  <si>
    <t xml:space="preserve"> 44.25</t>
  </si>
  <si>
    <t xml:space="preserve"> 243.0</t>
  </si>
  <si>
    <t xml:space="preserve"> 21.2</t>
  </si>
  <si>
    <t xml:space="preserve"> 110.0</t>
  </si>
  <si>
    <t xml:space="preserve"> 29.6</t>
  </si>
  <si>
    <t xml:space="preserve"> 51.31</t>
  </si>
  <si>
    <t xml:space="preserve"> 42.17</t>
  </si>
  <si>
    <t xml:space="preserve"> 66.53</t>
  </si>
  <si>
    <t xml:space="preserve"> 135.53</t>
  </si>
  <si>
    <t xml:space="preserve"> </t>
  </si>
  <si>
    <t xml:space="preserve"> 226.02</t>
  </si>
  <si>
    <t xml:space="preserve"> 944.2</t>
  </si>
  <si>
    <t xml:space="preserve"> 1590.7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</si>
</sst>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0" borderId="2" xfId="0" applyNumberFormat="1" applyFont="1" applyBorder="1" applyAlignment="1">
      <alignment horizontal="center" vertical="top" wrapText="1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6"/>
  <sheetViews>
    <sheetView tabSelected="1" workbookViewId="0">
      <pane xSplit="4" ySplit="5" topLeftCell="E84" activePane="bottomRight" state="frozen"/>
      <selection pane="topRight" activeCell="E1" sqref="E1"/>
      <selection pane="bottomLeft" activeCell="A6" sqref="A6"/>
      <selection pane="bottomRight" activeCell="P196" sqref="P19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52"/>
      <c r="D1" s="53"/>
      <c r="E1" s="53"/>
      <c r="F1" s="13" t="s">
        <v>16</v>
      </c>
      <c r="G1" s="2" t="s">
        <v>17</v>
      </c>
      <c r="H1" s="54"/>
      <c r="I1" s="54"/>
      <c r="J1" s="54"/>
      <c r="K1" s="54"/>
    </row>
    <row r="2" spans="1:11" ht="17.399999999999999" x14ac:dyDescent="0.25">
      <c r="A2" s="36" t="s">
        <v>6</v>
      </c>
      <c r="C2" s="2"/>
      <c r="G2" s="2" t="s">
        <v>18</v>
      </c>
      <c r="H2" s="54"/>
      <c r="I2" s="54"/>
      <c r="J2" s="54"/>
      <c r="K2" s="54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55"/>
      <c r="I3" s="55"/>
      <c r="J3" s="55"/>
      <c r="K3" s="55"/>
    </row>
    <row r="4" spans="1:11" ht="13.5" thickBot="1" x14ac:dyDescent="0.25">
      <c r="C4" s="2"/>
      <c r="D4" s="4"/>
    </row>
    <row r="5" spans="1:11" ht="31.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 x14ac:dyDescent="0.3">
      <c r="A6" s="21">
        <v>1</v>
      </c>
      <c r="B6" s="22">
        <v>1</v>
      </c>
      <c r="C6" s="23" t="s">
        <v>20</v>
      </c>
      <c r="D6" s="5" t="s">
        <v>21</v>
      </c>
      <c r="E6" s="40" t="s">
        <v>35</v>
      </c>
      <c r="F6" s="41">
        <v>200</v>
      </c>
      <c r="G6" s="48" t="s">
        <v>159</v>
      </c>
      <c r="H6" s="49" t="s">
        <v>162</v>
      </c>
      <c r="I6" s="41" t="s">
        <v>160</v>
      </c>
      <c r="J6" s="41" t="s">
        <v>161</v>
      </c>
      <c r="K6" s="42">
        <v>107</v>
      </c>
    </row>
    <row r="7" spans="1:11" ht="14.4" x14ac:dyDescent="0.3">
      <c r="A7" s="24"/>
      <c r="B7" s="16"/>
      <c r="C7" s="11"/>
      <c r="D7" s="6" t="s">
        <v>23</v>
      </c>
      <c r="E7" s="43" t="s">
        <v>36</v>
      </c>
      <c r="F7" s="44" t="s">
        <v>40</v>
      </c>
      <c r="G7" s="44">
        <v>6.5</v>
      </c>
      <c r="H7" s="44">
        <v>11.2</v>
      </c>
      <c r="I7" s="44" t="s">
        <v>163</v>
      </c>
      <c r="J7" s="44" t="s">
        <v>164</v>
      </c>
      <c r="K7" s="45">
        <v>376</v>
      </c>
    </row>
    <row r="8" spans="1:11" ht="14.4" x14ac:dyDescent="0.3">
      <c r="A8" s="24"/>
      <c r="B8" s="16"/>
      <c r="C8" s="11"/>
      <c r="D8" s="7" t="s">
        <v>22</v>
      </c>
      <c r="E8" s="43" t="s">
        <v>37</v>
      </c>
      <c r="F8" s="44">
        <v>200</v>
      </c>
      <c r="G8" s="44" t="s">
        <v>168</v>
      </c>
      <c r="H8" s="44" t="s">
        <v>169</v>
      </c>
      <c r="I8" s="44" t="s">
        <v>170</v>
      </c>
      <c r="J8" s="44" t="s">
        <v>171</v>
      </c>
      <c r="K8" s="45">
        <v>286</v>
      </c>
    </row>
    <row r="9" spans="1:11" ht="26.4" x14ac:dyDescent="0.3">
      <c r="A9" s="24"/>
      <c r="B9" s="16"/>
      <c r="C9" s="11"/>
      <c r="D9" s="7" t="s">
        <v>23</v>
      </c>
      <c r="E9" s="43" t="s">
        <v>38</v>
      </c>
      <c r="F9" s="44" t="s">
        <v>41</v>
      </c>
      <c r="G9" s="44" t="s">
        <v>172</v>
      </c>
      <c r="H9" s="44" t="s">
        <v>173</v>
      </c>
      <c r="I9" s="44" t="s">
        <v>174</v>
      </c>
      <c r="J9" s="44" t="s">
        <v>175</v>
      </c>
      <c r="K9" s="45"/>
    </row>
    <row r="10" spans="1:11" ht="14.4" x14ac:dyDescent="0.3">
      <c r="A10" s="24"/>
      <c r="B10" s="16"/>
      <c r="C10" s="11"/>
      <c r="D10" s="7" t="s">
        <v>24</v>
      </c>
      <c r="E10" s="43" t="s">
        <v>39</v>
      </c>
      <c r="F10" s="44">
        <v>185</v>
      </c>
      <c r="G10" s="44" t="s">
        <v>165</v>
      </c>
      <c r="H10" s="44">
        <v>0</v>
      </c>
      <c r="I10" s="44" t="s">
        <v>166</v>
      </c>
      <c r="J10" s="44" t="s">
        <v>167</v>
      </c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 x14ac:dyDescent="0.3">
      <c r="A13" s="25"/>
      <c r="B13" s="18"/>
      <c r="C13" s="8"/>
      <c r="D13" s="19" t="s">
        <v>33</v>
      </c>
      <c r="E13" s="9"/>
      <c r="F13" s="20">
        <v>678</v>
      </c>
      <c r="G13" s="20" t="s">
        <v>176</v>
      </c>
      <c r="H13" s="50" t="s">
        <v>177</v>
      </c>
      <c r="I13" s="20" t="s">
        <v>178</v>
      </c>
      <c r="J13" s="20" t="s">
        <v>179</v>
      </c>
      <c r="K13" s="26"/>
    </row>
    <row r="14" spans="1:11" ht="14.4" x14ac:dyDescent="0.3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42</v>
      </c>
      <c r="F14" s="44">
        <v>90</v>
      </c>
      <c r="G14" s="44" t="s">
        <v>180</v>
      </c>
      <c r="H14" s="44" t="s">
        <v>181</v>
      </c>
      <c r="I14" s="51" t="s">
        <v>183</v>
      </c>
      <c r="J14" s="44" t="s">
        <v>182</v>
      </c>
      <c r="K14" s="45">
        <v>233</v>
      </c>
    </row>
    <row r="15" spans="1:11" ht="14.4" x14ac:dyDescent="0.3">
      <c r="A15" s="24"/>
      <c r="B15" s="16"/>
      <c r="C15" s="11"/>
      <c r="D15" s="7" t="s">
        <v>27</v>
      </c>
      <c r="E15" s="43" t="s">
        <v>43</v>
      </c>
      <c r="F15" s="44" t="s">
        <v>45</v>
      </c>
      <c r="G15" s="44" t="s">
        <v>184</v>
      </c>
      <c r="H15" s="44" t="s">
        <v>185</v>
      </c>
      <c r="I15" s="44" t="s">
        <v>186</v>
      </c>
      <c r="J15" s="44" t="s">
        <v>187</v>
      </c>
      <c r="K15" s="45">
        <v>71</v>
      </c>
    </row>
    <row r="16" spans="1:11" ht="14.4" x14ac:dyDescent="0.3">
      <c r="A16" s="24"/>
      <c r="B16" s="16"/>
      <c r="C16" s="11"/>
      <c r="D16" s="7" t="s">
        <v>28</v>
      </c>
      <c r="E16" s="43" t="s">
        <v>46</v>
      </c>
      <c r="F16" s="44">
        <v>100</v>
      </c>
      <c r="G16" s="44" t="s">
        <v>188</v>
      </c>
      <c r="H16" s="44" t="s">
        <v>188</v>
      </c>
      <c r="I16" s="44" t="s">
        <v>189</v>
      </c>
      <c r="J16" s="44" t="s">
        <v>190</v>
      </c>
      <c r="K16" s="45">
        <v>189</v>
      </c>
    </row>
    <row r="17" spans="1:11" ht="14.4" x14ac:dyDescent="0.3">
      <c r="A17" s="24"/>
      <c r="B17" s="16"/>
      <c r="C17" s="11"/>
      <c r="D17" s="7" t="s">
        <v>29</v>
      </c>
      <c r="E17" s="43" t="s">
        <v>44</v>
      </c>
      <c r="F17" s="44">
        <v>200</v>
      </c>
      <c r="G17" s="44" t="s">
        <v>191</v>
      </c>
      <c r="H17" s="44" t="s">
        <v>192</v>
      </c>
      <c r="I17" s="44" t="s">
        <v>193</v>
      </c>
      <c r="J17" s="44" t="s">
        <v>194</v>
      </c>
      <c r="K17" s="45">
        <v>235</v>
      </c>
    </row>
    <row r="18" spans="1:11" ht="14.4" x14ac:dyDescent="0.3">
      <c r="A18" s="24"/>
      <c r="B18" s="16"/>
      <c r="C18" s="11"/>
      <c r="D18" s="7" t="s">
        <v>30</v>
      </c>
      <c r="E18" s="43" t="s">
        <v>47</v>
      </c>
      <c r="F18" s="44">
        <v>180</v>
      </c>
      <c r="G18" s="44" t="s">
        <v>195</v>
      </c>
      <c r="H18" s="44">
        <v>0</v>
      </c>
      <c r="I18" s="44" t="s">
        <v>196</v>
      </c>
      <c r="J18" s="44" t="s">
        <v>197</v>
      </c>
      <c r="K18" s="45">
        <v>180</v>
      </c>
    </row>
    <row r="19" spans="1:11" ht="14.4" x14ac:dyDescent="0.3">
      <c r="A19" s="24"/>
      <c r="B19" s="16"/>
      <c r="C19" s="11"/>
      <c r="D19" s="7" t="s">
        <v>31</v>
      </c>
      <c r="E19" s="43" t="s">
        <v>48</v>
      </c>
      <c r="F19" s="44">
        <v>40</v>
      </c>
      <c r="G19" s="44" t="s">
        <v>198</v>
      </c>
      <c r="H19" s="44" t="s">
        <v>199</v>
      </c>
      <c r="I19" s="44" t="s">
        <v>200</v>
      </c>
      <c r="J19" s="44" t="s">
        <v>182</v>
      </c>
      <c r="K19" s="45"/>
    </row>
    <row r="20" spans="1:11" ht="14.4" x14ac:dyDescent="0.3">
      <c r="A20" s="24"/>
      <c r="B20" s="16"/>
      <c r="C20" s="11"/>
      <c r="D20" s="7" t="s">
        <v>32</v>
      </c>
      <c r="E20" s="43" t="s">
        <v>49</v>
      </c>
      <c r="F20" s="44">
        <v>30</v>
      </c>
      <c r="G20" s="44" t="s">
        <v>201</v>
      </c>
      <c r="H20" s="44" t="s">
        <v>202</v>
      </c>
      <c r="I20" s="44" t="s">
        <v>203</v>
      </c>
      <c r="J20" s="44" t="s">
        <v>197</v>
      </c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26.4" x14ac:dyDescent="0.3">
      <c r="A23" s="25"/>
      <c r="B23" s="18"/>
      <c r="C23" s="8"/>
      <c r="D23" s="19" t="s">
        <v>33</v>
      </c>
      <c r="E23" s="12"/>
      <c r="F23" s="20">
        <v>916</v>
      </c>
      <c r="G23" s="20" t="s">
        <v>204</v>
      </c>
      <c r="H23" s="20" t="s">
        <v>205</v>
      </c>
      <c r="I23" s="20" t="s">
        <v>206</v>
      </c>
      <c r="J23" s="20" t="s">
        <v>207</v>
      </c>
      <c r="K23" s="26"/>
    </row>
    <row r="24" spans="1:11" ht="27" thickBot="1" x14ac:dyDescent="0.3">
      <c r="A24" s="30">
        <f>A6</f>
        <v>1</v>
      </c>
      <c r="B24" s="31">
        <f>B6</f>
        <v>1</v>
      </c>
      <c r="C24" s="56" t="s">
        <v>4</v>
      </c>
      <c r="D24" s="57"/>
      <c r="E24" s="32"/>
      <c r="F24" s="33">
        <v>1594</v>
      </c>
      <c r="G24" s="33" t="s">
        <v>208</v>
      </c>
      <c r="H24" s="33" t="s">
        <v>209</v>
      </c>
      <c r="I24" s="33" t="s">
        <v>210</v>
      </c>
      <c r="J24" s="33" t="s">
        <v>211</v>
      </c>
      <c r="K24" s="33"/>
    </row>
    <row r="25" spans="1:11" ht="14.4" x14ac:dyDescent="0.3">
      <c r="A25" s="15">
        <v>1</v>
      </c>
      <c r="B25" s="16">
        <v>2</v>
      </c>
      <c r="C25" s="23" t="s">
        <v>20</v>
      </c>
      <c r="D25" s="5" t="s">
        <v>21</v>
      </c>
      <c r="E25" s="40" t="s">
        <v>50</v>
      </c>
      <c r="F25" s="41">
        <v>230</v>
      </c>
      <c r="G25" s="41" t="s">
        <v>212</v>
      </c>
      <c r="H25" s="49" t="s">
        <v>213</v>
      </c>
      <c r="I25" s="41" t="s">
        <v>214</v>
      </c>
      <c r="J25" s="41" t="s">
        <v>215</v>
      </c>
      <c r="K25" s="42">
        <v>140</v>
      </c>
    </row>
    <row r="26" spans="1:11" ht="14.4" x14ac:dyDescent="0.3">
      <c r="A26" s="15"/>
      <c r="B26" s="16"/>
      <c r="C26" s="11"/>
      <c r="D26" s="6" t="s">
        <v>23</v>
      </c>
      <c r="E26" s="43" t="s">
        <v>51</v>
      </c>
      <c r="F26" s="44" t="s">
        <v>52</v>
      </c>
      <c r="G26" s="44" t="s">
        <v>216</v>
      </c>
      <c r="H26" s="44" t="s">
        <v>217</v>
      </c>
      <c r="I26" s="44" t="s">
        <v>163</v>
      </c>
      <c r="J26" s="44" t="s">
        <v>218</v>
      </c>
      <c r="K26" s="45">
        <v>380</v>
      </c>
    </row>
    <row r="27" spans="1:11" ht="14.4" x14ac:dyDescent="0.3">
      <c r="A27" s="15"/>
      <c r="B27" s="16"/>
      <c r="C27" s="11"/>
      <c r="D27" s="7" t="s">
        <v>22</v>
      </c>
      <c r="E27" s="43" t="s">
        <v>53</v>
      </c>
      <c r="F27" s="44">
        <v>180</v>
      </c>
      <c r="G27" s="44" t="s">
        <v>219</v>
      </c>
      <c r="H27" s="44">
        <v>0</v>
      </c>
      <c r="I27" s="44" t="s">
        <v>220</v>
      </c>
      <c r="J27" s="44" t="s">
        <v>221</v>
      </c>
      <c r="K27" s="45">
        <v>300</v>
      </c>
    </row>
    <row r="28" spans="1:11" ht="14.4" x14ac:dyDescent="0.3">
      <c r="A28" s="15"/>
      <c r="B28" s="16"/>
      <c r="C28" s="11"/>
      <c r="D28" s="7" t="s">
        <v>23</v>
      </c>
      <c r="E28" s="43" t="s">
        <v>62</v>
      </c>
      <c r="F28" s="44">
        <v>50</v>
      </c>
      <c r="G28" s="44" t="s">
        <v>222</v>
      </c>
      <c r="H28" s="44" t="s">
        <v>223</v>
      </c>
      <c r="I28" s="44" t="s">
        <v>188</v>
      </c>
      <c r="J28" s="44" t="s">
        <v>224</v>
      </c>
      <c r="K28" s="45"/>
    </row>
    <row r="29" spans="1:11" ht="14.4" x14ac:dyDescent="0.3">
      <c r="A29" s="15"/>
      <c r="B29" s="16"/>
      <c r="C29" s="11"/>
      <c r="D29" s="7"/>
      <c r="E29" s="43" t="s">
        <v>49</v>
      </c>
      <c r="F29" s="44">
        <v>30</v>
      </c>
      <c r="G29" s="44" t="s">
        <v>225</v>
      </c>
      <c r="H29" s="44" t="s">
        <v>226</v>
      </c>
      <c r="I29" s="44" t="s">
        <v>185</v>
      </c>
      <c r="J29" s="44" t="s">
        <v>227</v>
      </c>
      <c r="K29" s="45"/>
    </row>
    <row r="30" spans="1:11" ht="14.4" x14ac:dyDescent="0.3">
      <c r="A30" s="15"/>
      <c r="B30" s="16"/>
      <c r="C30" s="11"/>
      <c r="D30" s="6" t="s">
        <v>24</v>
      </c>
      <c r="E30" s="43" t="s">
        <v>55</v>
      </c>
      <c r="F30" s="44">
        <v>185</v>
      </c>
      <c r="G30" s="44" t="s">
        <v>165</v>
      </c>
      <c r="H30" s="44">
        <v>0</v>
      </c>
      <c r="I30" s="44" t="s">
        <v>166</v>
      </c>
      <c r="J30" s="44" t="s">
        <v>167</v>
      </c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26.4" x14ac:dyDescent="0.3">
      <c r="A32" s="17"/>
      <c r="B32" s="18"/>
      <c r="C32" s="8"/>
      <c r="D32" s="19" t="s">
        <v>33</v>
      </c>
      <c r="E32" s="9"/>
      <c r="F32" s="20">
        <v>715</v>
      </c>
      <c r="G32" s="20" t="s">
        <v>228</v>
      </c>
      <c r="H32" s="20" t="s">
        <v>229</v>
      </c>
      <c r="I32" s="20" t="s">
        <v>230</v>
      </c>
      <c r="J32" s="20" t="s">
        <v>231</v>
      </c>
      <c r="K32" s="26"/>
    </row>
    <row r="33" spans="1:11" ht="14.4" x14ac:dyDescent="0.3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56</v>
      </c>
      <c r="F33" s="44" t="s">
        <v>57</v>
      </c>
      <c r="G33" s="44" t="s">
        <v>232</v>
      </c>
      <c r="H33" s="44" t="s">
        <v>233</v>
      </c>
      <c r="I33" s="44" t="s">
        <v>234</v>
      </c>
      <c r="J33" s="44" t="s">
        <v>235</v>
      </c>
      <c r="K33" s="45">
        <v>29</v>
      </c>
    </row>
    <row r="34" spans="1:11" ht="14.4" x14ac:dyDescent="0.3">
      <c r="A34" s="15"/>
      <c r="B34" s="16"/>
      <c r="C34" s="11"/>
      <c r="D34" s="7" t="s">
        <v>27</v>
      </c>
      <c r="E34" s="43" t="s">
        <v>58</v>
      </c>
      <c r="F34" s="44" t="s">
        <v>59</v>
      </c>
      <c r="G34" s="44" t="s">
        <v>236</v>
      </c>
      <c r="H34" s="44" t="s">
        <v>237</v>
      </c>
      <c r="I34" s="44" t="s">
        <v>238</v>
      </c>
      <c r="J34" s="44" t="s">
        <v>239</v>
      </c>
      <c r="K34" s="45">
        <v>37</v>
      </c>
    </row>
    <row r="35" spans="1:11" ht="14.4" x14ac:dyDescent="0.3">
      <c r="A35" s="15"/>
      <c r="B35" s="16"/>
      <c r="C35" s="11"/>
      <c r="D35" s="7" t="s">
        <v>28</v>
      </c>
      <c r="E35" s="43" t="s">
        <v>60</v>
      </c>
      <c r="F35" s="44">
        <v>200</v>
      </c>
      <c r="G35" s="44" t="s">
        <v>240</v>
      </c>
      <c r="H35" s="44" t="s">
        <v>241</v>
      </c>
      <c r="I35" s="44" t="s">
        <v>242</v>
      </c>
      <c r="J35" s="44" t="s">
        <v>279</v>
      </c>
      <c r="K35" s="45">
        <v>211</v>
      </c>
    </row>
    <row r="36" spans="1:11" ht="14.4" x14ac:dyDescent="0.3">
      <c r="A36" s="15"/>
      <c r="B36" s="16"/>
      <c r="C36" s="11"/>
      <c r="D36" s="7"/>
      <c r="E36" s="43"/>
      <c r="F36" s="44"/>
      <c r="G36" s="44"/>
      <c r="H36" s="44"/>
      <c r="I36" s="44"/>
      <c r="J36" s="44"/>
      <c r="K36" s="45"/>
    </row>
    <row r="37" spans="1:11" ht="14.4" x14ac:dyDescent="0.3">
      <c r="A37" s="15"/>
      <c r="B37" s="16"/>
      <c r="C37" s="11"/>
      <c r="D37" s="7" t="s">
        <v>30</v>
      </c>
      <c r="E37" s="43" t="s">
        <v>61</v>
      </c>
      <c r="F37" s="44">
        <v>180</v>
      </c>
      <c r="G37" s="44" t="s">
        <v>243</v>
      </c>
      <c r="H37" s="44">
        <v>0</v>
      </c>
      <c r="I37" s="44" t="s">
        <v>244</v>
      </c>
      <c r="J37" s="44" t="s">
        <v>245</v>
      </c>
      <c r="K37" s="45">
        <v>277</v>
      </c>
    </row>
    <row r="38" spans="1:11" ht="14.4" x14ac:dyDescent="0.3">
      <c r="A38" s="15"/>
      <c r="B38" s="16"/>
      <c r="C38" s="11"/>
      <c r="D38" s="7" t="s">
        <v>31</v>
      </c>
      <c r="E38" s="43" t="s">
        <v>62</v>
      </c>
      <c r="F38" s="44">
        <v>50</v>
      </c>
      <c r="G38" s="44" t="s">
        <v>246</v>
      </c>
      <c r="H38" s="44" t="s">
        <v>247</v>
      </c>
      <c r="I38" s="44" t="s">
        <v>248</v>
      </c>
      <c r="J38" s="44" t="s">
        <v>249</v>
      </c>
      <c r="K38" s="45"/>
    </row>
    <row r="39" spans="1:11" ht="14.4" x14ac:dyDescent="0.3">
      <c r="A39" s="15"/>
      <c r="B39" s="16"/>
      <c r="C39" s="11"/>
      <c r="D39" s="7" t="s">
        <v>32</v>
      </c>
      <c r="E39" s="43" t="s">
        <v>49</v>
      </c>
      <c r="F39" s="44">
        <v>30</v>
      </c>
      <c r="G39" s="44" t="s">
        <v>201</v>
      </c>
      <c r="H39" s="44" t="s">
        <v>202</v>
      </c>
      <c r="I39" s="44" t="s">
        <v>203</v>
      </c>
      <c r="J39" s="44" t="s">
        <v>197</v>
      </c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26.4" x14ac:dyDescent="0.3">
      <c r="A42" s="17"/>
      <c r="B42" s="18"/>
      <c r="C42" s="8"/>
      <c r="D42" s="19" t="s">
        <v>33</v>
      </c>
      <c r="E42" s="12"/>
      <c r="F42" s="20">
        <v>820</v>
      </c>
      <c r="G42" s="20" t="s">
        <v>250</v>
      </c>
      <c r="H42" s="20" t="s">
        <v>251</v>
      </c>
      <c r="I42" s="20" t="s">
        <v>252</v>
      </c>
      <c r="J42" s="20" t="s">
        <v>253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56" t="s">
        <v>4</v>
      </c>
      <c r="D43" s="57"/>
      <c r="E43" s="32"/>
      <c r="F43" s="33">
        <v>1535</v>
      </c>
      <c r="G43" s="33" t="s">
        <v>254</v>
      </c>
      <c r="H43" s="33" t="s">
        <v>255</v>
      </c>
      <c r="I43" s="33" t="s">
        <v>256</v>
      </c>
      <c r="J43" s="33" t="s">
        <v>257</v>
      </c>
      <c r="K43" s="33"/>
    </row>
    <row r="44" spans="1:11" ht="14.4" x14ac:dyDescent="0.3">
      <c r="A44" s="21">
        <v>1</v>
      </c>
      <c r="B44" s="22">
        <v>3</v>
      </c>
      <c r="C44" s="23" t="s">
        <v>20</v>
      </c>
      <c r="D44" s="5" t="s">
        <v>21</v>
      </c>
      <c r="E44" s="40" t="s">
        <v>63</v>
      </c>
      <c r="F44" s="41" t="s">
        <v>64</v>
      </c>
      <c r="G44" s="41" t="s">
        <v>258</v>
      </c>
      <c r="H44" s="41" t="s">
        <v>259</v>
      </c>
      <c r="I44" s="41" t="s">
        <v>260</v>
      </c>
      <c r="J44" s="41" t="s">
        <v>187</v>
      </c>
      <c r="K44" s="42">
        <v>109</v>
      </c>
    </row>
    <row r="45" spans="1:11" ht="14.4" x14ac:dyDescent="0.3">
      <c r="A45" s="24"/>
      <c r="B45" s="16"/>
      <c r="C45" s="11"/>
      <c r="D45" s="6" t="s">
        <v>65</v>
      </c>
      <c r="E45" s="43" t="s">
        <v>66</v>
      </c>
      <c r="F45" s="44" t="s">
        <v>67</v>
      </c>
      <c r="G45" s="44" t="s">
        <v>261</v>
      </c>
      <c r="H45" s="44" t="s">
        <v>262</v>
      </c>
      <c r="I45" s="44" t="s">
        <v>163</v>
      </c>
      <c r="J45" s="44" t="s">
        <v>263</v>
      </c>
      <c r="K45" s="45">
        <v>76</v>
      </c>
    </row>
    <row r="46" spans="1:11" ht="14.4" x14ac:dyDescent="0.3">
      <c r="A46" s="24"/>
      <c r="B46" s="16"/>
      <c r="C46" s="11"/>
      <c r="D46" s="7" t="s">
        <v>22</v>
      </c>
      <c r="E46" s="43" t="s">
        <v>68</v>
      </c>
      <c r="F46" s="44" t="s">
        <v>69</v>
      </c>
      <c r="G46" s="44" t="s">
        <v>264</v>
      </c>
      <c r="H46" s="44" t="s">
        <v>265</v>
      </c>
      <c r="I46" s="44" t="s">
        <v>266</v>
      </c>
      <c r="J46" s="44" t="s">
        <v>278</v>
      </c>
      <c r="K46" s="45">
        <v>285</v>
      </c>
    </row>
    <row r="47" spans="1:11" ht="26.4" x14ac:dyDescent="0.3">
      <c r="A47" s="24"/>
      <c r="B47" s="16"/>
      <c r="C47" s="11"/>
      <c r="D47" s="7" t="s">
        <v>23</v>
      </c>
      <c r="E47" s="43" t="s">
        <v>54</v>
      </c>
      <c r="F47" s="44" t="s">
        <v>41</v>
      </c>
      <c r="G47" s="44" t="s">
        <v>172</v>
      </c>
      <c r="H47" s="44" t="s">
        <v>267</v>
      </c>
      <c r="I47" s="44" t="s">
        <v>174</v>
      </c>
      <c r="J47" s="44" t="s">
        <v>268</v>
      </c>
      <c r="K47" s="45"/>
    </row>
    <row r="48" spans="1:11" ht="14.4" x14ac:dyDescent="0.3">
      <c r="A48" s="24"/>
      <c r="B48" s="16"/>
      <c r="C48" s="11"/>
      <c r="D48" s="7" t="s">
        <v>24</v>
      </c>
      <c r="E48" s="43" t="s">
        <v>70</v>
      </c>
      <c r="F48" s="44">
        <v>130</v>
      </c>
      <c r="G48" s="44" t="s">
        <v>165</v>
      </c>
      <c r="H48" s="44">
        <v>0</v>
      </c>
      <c r="I48" s="44" t="s">
        <v>166</v>
      </c>
      <c r="J48" s="44" t="s">
        <v>167</v>
      </c>
      <c r="K48" s="45"/>
    </row>
    <row r="49" spans="1:11" ht="14.4" x14ac:dyDescent="0.3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 x14ac:dyDescent="0.3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26.4" x14ac:dyDescent="0.3">
      <c r="A51" s="25"/>
      <c r="B51" s="18"/>
      <c r="C51" s="8"/>
      <c r="D51" s="19" t="s">
        <v>33</v>
      </c>
      <c r="E51" s="9"/>
      <c r="F51" s="20">
        <v>549</v>
      </c>
      <c r="G51" s="20" t="s">
        <v>269</v>
      </c>
      <c r="H51" s="20" t="s">
        <v>270</v>
      </c>
      <c r="I51" s="20" t="s">
        <v>271</v>
      </c>
      <c r="J51" s="20" t="s">
        <v>272</v>
      </c>
      <c r="K51" s="26"/>
    </row>
    <row r="52" spans="1:11" ht="14.4" x14ac:dyDescent="0.3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71</v>
      </c>
      <c r="F52" s="44" t="s">
        <v>72</v>
      </c>
      <c r="G52" s="44" t="s">
        <v>247</v>
      </c>
      <c r="H52" s="44" t="s">
        <v>236</v>
      </c>
      <c r="I52" s="44" t="s">
        <v>273</v>
      </c>
      <c r="J52" s="44" t="s">
        <v>274</v>
      </c>
      <c r="K52" s="45">
        <v>28</v>
      </c>
    </row>
    <row r="53" spans="1:11" ht="14.4" x14ac:dyDescent="0.3">
      <c r="A53" s="24"/>
      <c r="B53" s="16"/>
      <c r="C53" s="11"/>
      <c r="D53" s="7" t="s">
        <v>27</v>
      </c>
      <c r="E53" s="43" t="s">
        <v>73</v>
      </c>
      <c r="F53" s="44" t="s">
        <v>59</v>
      </c>
      <c r="G53" s="44" t="s">
        <v>275</v>
      </c>
      <c r="H53" s="44" t="s">
        <v>276</v>
      </c>
      <c r="I53" s="44" t="s">
        <v>183</v>
      </c>
      <c r="J53" s="44" t="s">
        <v>277</v>
      </c>
      <c r="K53" s="45">
        <v>63</v>
      </c>
    </row>
    <row r="54" spans="1:11" ht="14.4" x14ac:dyDescent="0.3">
      <c r="A54" s="24"/>
      <c r="B54" s="16"/>
      <c r="C54" s="11"/>
      <c r="D54" s="7" t="s">
        <v>28</v>
      </c>
      <c r="E54" s="43" t="s">
        <v>74</v>
      </c>
      <c r="F54" s="44" t="s">
        <v>75</v>
      </c>
      <c r="G54" s="44" t="s">
        <v>280</v>
      </c>
      <c r="H54" s="44" t="s">
        <v>281</v>
      </c>
      <c r="I54" s="44" t="s">
        <v>282</v>
      </c>
      <c r="J54" s="44" t="s">
        <v>283</v>
      </c>
      <c r="K54" s="45">
        <v>202</v>
      </c>
    </row>
    <row r="55" spans="1:11" ht="14.4" x14ac:dyDescent="0.3">
      <c r="A55" s="24"/>
      <c r="B55" s="16"/>
      <c r="C55" s="11"/>
      <c r="D55" s="7" t="s">
        <v>29</v>
      </c>
      <c r="E55" s="43" t="s">
        <v>76</v>
      </c>
      <c r="F55" s="44" t="s">
        <v>69</v>
      </c>
      <c r="G55" s="44" t="s">
        <v>284</v>
      </c>
      <c r="H55" s="44" t="s">
        <v>285</v>
      </c>
      <c r="I55" s="44" t="s">
        <v>286</v>
      </c>
      <c r="J55" s="44" t="s">
        <v>287</v>
      </c>
      <c r="K55" s="45">
        <v>242</v>
      </c>
    </row>
    <row r="56" spans="1:11" ht="14.4" x14ac:dyDescent="0.3">
      <c r="A56" s="24"/>
      <c r="B56" s="16"/>
      <c r="C56" s="11"/>
      <c r="D56" s="7" t="s">
        <v>30</v>
      </c>
      <c r="E56" s="43" t="s">
        <v>77</v>
      </c>
      <c r="F56" s="44">
        <v>180</v>
      </c>
      <c r="G56" s="44" t="s">
        <v>288</v>
      </c>
      <c r="H56" s="44">
        <v>0</v>
      </c>
      <c r="I56" s="44" t="s">
        <v>196</v>
      </c>
      <c r="J56" s="44" t="s">
        <v>289</v>
      </c>
      <c r="K56" s="45">
        <v>283</v>
      </c>
    </row>
    <row r="57" spans="1:11" ht="14.4" x14ac:dyDescent="0.3">
      <c r="A57" s="24"/>
      <c r="B57" s="16"/>
      <c r="C57" s="11"/>
      <c r="D57" s="7" t="s">
        <v>31</v>
      </c>
      <c r="E57" s="43" t="s">
        <v>62</v>
      </c>
      <c r="F57" s="44" t="s">
        <v>78</v>
      </c>
      <c r="G57" s="44" t="s">
        <v>246</v>
      </c>
      <c r="H57" s="44" t="s">
        <v>247</v>
      </c>
      <c r="I57" s="44" t="s">
        <v>248</v>
      </c>
      <c r="J57" s="44" t="s">
        <v>249</v>
      </c>
      <c r="K57" s="45"/>
    </row>
    <row r="58" spans="1:11" ht="14.4" x14ac:dyDescent="0.3">
      <c r="A58" s="24"/>
      <c r="B58" s="16"/>
      <c r="C58" s="11"/>
      <c r="D58" s="7" t="s">
        <v>32</v>
      </c>
      <c r="E58" s="43" t="s">
        <v>49</v>
      </c>
      <c r="F58" s="44" t="s">
        <v>79</v>
      </c>
      <c r="G58" s="44" t="s">
        <v>201</v>
      </c>
      <c r="H58" s="44" t="s">
        <v>202</v>
      </c>
      <c r="I58" s="44" t="s">
        <v>203</v>
      </c>
      <c r="J58" s="44" t="s">
        <v>197</v>
      </c>
      <c r="K58" s="45"/>
    </row>
    <row r="59" spans="1:11" ht="14.4" x14ac:dyDescent="0.3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 x14ac:dyDescent="0.3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26.4" x14ac:dyDescent="0.3">
      <c r="A61" s="25"/>
      <c r="B61" s="18"/>
      <c r="C61" s="8"/>
      <c r="D61" s="19" t="s">
        <v>33</v>
      </c>
      <c r="E61" s="12"/>
      <c r="F61" s="20">
        <v>730</v>
      </c>
      <c r="G61" s="20" t="s">
        <v>290</v>
      </c>
      <c r="H61" s="20" t="s">
        <v>291</v>
      </c>
      <c r="I61" s="20" t="s">
        <v>292</v>
      </c>
      <c r="J61" s="20" t="s">
        <v>293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56" t="s">
        <v>4</v>
      </c>
      <c r="D62" s="57"/>
      <c r="E62" s="32"/>
      <c r="F62" s="33">
        <v>1279</v>
      </c>
      <c r="G62" s="33" t="s">
        <v>294</v>
      </c>
      <c r="H62" s="33" t="s">
        <v>295</v>
      </c>
      <c r="I62" s="33" t="s">
        <v>297</v>
      </c>
      <c r="J62" s="33" t="s">
        <v>296</v>
      </c>
      <c r="K62" s="33"/>
    </row>
    <row r="63" spans="1:11" ht="14.4" x14ac:dyDescent="0.3">
      <c r="A63" s="21">
        <v>1</v>
      </c>
      <c r="B63" s="22">
        <v>4</v>
      </c>
      <c r="C63" s="23" t="s">
        <v>20</v>
      </c>
      <c r="D63" s="5" t="s">
        <v>21</v>
      </c>
      <c r="E63" s="40" t="s">
        <v>80</v>
      </c>
      <c r="F63" s="41" t="s">
        <v>81</v>
      </c>
      <c r="G63" s="41" t="s">
        <v>298</v>
      </c>
      <c r="H63" s="41" t="s">
        <v>299</v>
      </c>
      <c r="I63" s="41" t="s">
        <v>300</v>
      </c>
      <c r="J63" s="41" t="s">
        <v>301</v>
      </c>
      <c r="K63" s="42">
        <v>152</v>
      </c>
    </row>
    <row r="64" spans="1:11" ht="14.4" x14ac:dyDescent="0.3">
      <c r="A64" s="24"/>
      <c r="B64" s="16"/>
      <c r="C64" s="11"/>
      <c r="D64" s="6" t="s">
        <v>23</v>
      </c>
      <c r="E64" s="43" t="s">
        <v>82</v>
      </c>
      <c r="F64" s="44" t="s">
        <v>83</v>
      </c>
      <c r="G64" s="44">
        <v>6.3</v>
      </c>
      <c r="H64" s="44" t="s">
        <v>302</v>
      </c>
      <c r="I64" s="44" t="s">
        <v>303</v>
      </c>
      <c r="J64" s="44" t="s">
        <v>304</v>
      </c>
      <c r="K64" s="45">
        <v>376</v>
      </c>
    </row>
    <row r="65" spans="1:11" ht="14.4" x14ac:dyDescent="0.3">
      <c r="A65" s="24"/>
      <c r="B65" s="16"/>
      <c r="C65" s="11"/>
      <c r="D65" s="7" t="s">
        <v>22</v>
      </c>
      <c r="E65" s="43" t="s">
        <v>84</v>
      </c>
      <c r="F65" s="44">
        <v>180</v>
      </c>
      <c r="G65" s="44" t="s">
        <v>305</v>
      </c>
      <c r="H65" s="44" t="s">
        <v>306</v>
      </c>
      <c r="I65" s="44" t="s">
        <v>307</v>
      </c>
      <c r="J65" s="44" t="s">
        <v>308</v>
      </c>
      <c r="K65" s="45">
        <v>286</v>
      </c>
    </row>
    <row r="66" spans="1:11" ht="26.4" x14ac:dyDescent="0.3">
      <c r="A66" s="24"/>
      <c r="B66" s="16"/>
      <c r="C66" s="11"/>
      <c r="D66" s="7" t="s">
        <v>23</v>
      </c>
      <c r="E66" s="43" t="s">
        <v>85</v>
      </c>
      <c r="F66" s="44" t="s">
        <v>41</v>
      </c>
      <c r="G66" s="44" t="s">
        <v>172</v>
      </c>
      <c r="H66" s="44" t="s">
        <v>173</v>
      </c>
      <c r="I66" s="44" t="s">
        <v>174</v>
      </c>
      <c r="J66" s="44" t="s">
        <v>175</v>
      </c>
      <c r="K66" s="45"/>
    </row>
    <row r="67" spans="1:11" ht="14.4" x14ac:dyDescent="0.3">
      <c r="A67" s="24"/>
      <c r="B67" s="16"/>
      <c r="C67" s="11"/>
      <c r="D67" s="7" t="s">
        <v>24</v>
      </c>
      <c r="E67" s="43" t="s">
        <v>39</v>
      </c>
      <c r="F67" s="44" t="s">
        <v>86</v>
      </c>
      <c r="G67" s="44" t="s">
        <v>165</v>
      </c>
      <c r="H67" s="44">
        <v>0</v>
      </c>
      <c r="I67" s="44" t="s">
        <v>166</v>
      </c>
      <c r="J67" s="44" t="s">
        <v>167</v>
      </c>
      <c r="K67" s="45"/>
    </row>
    <row r="68" spans="1:11" ht="14.4" x14ac:dyDescent="0.3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 x14ac:dyDescent="0.3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26.4" x14ac:dyDescent="0.3">
      <c r="A70" s="25"/>
      <c r="B70" s="18"/>
      <c r="C70" s="8"/>
      <c r="D70" s="19" t="s">
        <v>33</v>
      </c>
      <c r="E70" s="9"/>
      <c r="F70" s="20">
        <v>692</v>
      </c>
      <c r="G70" s="20" t="s">
        <v>309</v>
      </c>
      <c r="H70" s="20" t="s">
        <v>310</v>
      </c>
      <c r="I70" s="20" t="s">
        <v>311</v>
      </c>
      <c r="J70" s="20" t="s">
        <v>312</v>
      </c>
      <c r="K70" s="26"/>
    </row>
    <row r="71" spans="1:11" ht="14.4" x14ac:dyDescent="0.3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87</v>
      </c>
      <c r="F71" s="44" t="s">
        <v>72</v>
      </c>
      <c r="G71" s="44" t="s">
        <v>313</v>
      </c>
      <c r="H71" s="44" t="s">
        <v>314</v>
      </c>
      <c r="I71" s="44" t="s">
        <v>315</v>
      </c>
      <c r="J71" s="44" t="s">
        <v>316</v>
      </c>
      <c r="K71" s="45">
        <v>1</v>
      </c>
    </row>
    <row r="72" spans="1:11" ht="14.4" x14ac:dyDescent="0.3">
      <c r="A72" s="24"/>
      <c r="B72" s="16"/>
      <c r="C72" s="11"/>
      <c r="D72" s="7" t="s">
        <v>27</v>
      </c>
      <c r="E72" s="43" t="s">
        <v>88</v>
      </c>
      <c r="F72" s="44" t="s">
        <v>89</v>
      </c>
      <c r="G72" s="44" t="s">
        <v>246</v>
      </c>
      <c r="H72" s="44" t="s">
        <v>236</v>
      </c>
      <c r="I72" s="44" t="s">
        <v>317</v>
      </c>
      <c r="J72" s="44" t="s">
        <v>318</v>
      </c>
      <c r="K72" s="45">
        <v>46</v>
      </c>
    </row>
    <row r="73" spans="1:11" ht="14.4" x14ac:dyDescent="0.3">
      <c r="A73" s="24"/>
      <c r="B73" s="16"/>
      <c r="C73" s="11"/>
      <c r="D73" s="7" t="s">
        <v>28</v>
      </c>
      <c r="E73" s="43" t="s">
        <v>90</v>
      </c>
      <c r="F73" s="44" t="s">
        <v>91</v>
      </c>
      <c r="G73" s="44" t="s">
        <v>319</v>
      </c>
      <c r="H73" s="44" t="s">
        <v>166</v>
      </c>
      <c r="I73" s="44" t="s">
        <v>320</v>
      </c>
      <c r="J73" s="44" t="s">
        <v>321</v>
      </c>
      <c r="K73" s="45">
        <v>212</v>
      </c>
    </row>
    <row r="74" spans="1:11" ht="14.4" x14ac:dyDescent="0.3">
      <c r="A74" s="24"/>
      <c r="B74" s="16"/>
      <c r="C74" s="11"/>
      <c r="D74" s="7" t="s">
        <v>29</v>
      </c>
      <c r="E74" s="43" t="s">
        <v>92</v>
      </c>
      <c r="F74" s="44" t="s">
        <v>64</v>
      </c>
      <c r="G74" s="44" t="s">
        <v>322</v>
      </c>
      <c r="H74" s="44" t="s">
        <v>323</v>
      </c>
      <c r="I74" s="44" t="s">
        <v>324</v>
      </c>
      <c r="J74" s="44" t="s">
        <v>325</v>
      </c>
      <c r="K74" s="45">
        <v>150</v>
      </c>
    </row>
    <row r="75" spans="1:11" ht="14.4" x14ac:dyDescent="0.3">
      <c r="A75" s="24"/>
      <c r="B75" s="16"/>
      <c r="C75" s="11"/>
      <c r="D75" s="7" t="s">
        <v>30</v>
      </c>
      <c r="E75" s="43" t="s">
        <v>47</v>
      </c>
      <c r="F75" s="44" t="s">
        <v>93</v>
      </c>
      <c r="G75" s="44" t="s">
        <v>219</v>
      </c>
      <c r="H75" s="44">
        <v>0</v>
      </c>
      <c r="I75" s="44" t="s">
        <v>326</v>
      </c>
      <c r="J75" s="44" t="s">
        <v>327</v>
      </c>
      <c r="K75" s="45">
        <v>282</v>
      </c>
    </row>
    <row r="76" spans="1:11" ht="14.4" x14ac:dyDescent="0.3">
      <c r="A76" s="24"/>
      <c r="B76" s="16"/>
      <c r="C76" s="11"/>
      <c r="D76" s="7" t="s">
        <v>31</v>
      </c>
      <c r="E76" s="43" t="s">
        <v>48</v>
      </c>
      <c r="F76" s="44" t="s">
        <v>78</v>
      </c>
      <c r="G76" s="44" t="s">
        <v>246</v>
      </c>
      <c r="H76" s="44" t="s">
        <v>247</v>
      </c>
      <c r="I76" s="44" t="s">
        <v>248</v>
      </c>
      <c r="J76" s="44" t="s">
        <v>328</v>
      </c>
      <c r="K76" s="45"/>
    </row>
    <row r="77" spans="1:11" ht="14.4" x14ac:dyDescent="0.3">
      <c r="A77" s="24"/>
      <c r="B77" s="16"/>
      <c r="C77" s="11"/>
      <c r="D77" s="7" t="s">
        <v>32</v>
      </c>
      <c r="E77" s="43" t="s">
        <v>94</v>
      </c>
      <c r="F77" s="44" t="s">
        <v>79</v>
      </c>
      <c r="G77" s="44" t="s">
        <v>201</v>
      </c>
      <c r="H77" s="44" t="s">
        <v>202</v>
      </c>
      <c r="I77" s="44" t="s">
        <v>329</v>
      </c>
      <c r="J77" s="44" t="s">
        <v>197</v>
      </c>
      <c r="K77" s="45"/>
    </row>
    <row r="78" spans="1:11" ht="14.4" x14ac:dyDescent="0.3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4" x14ac:dyDescent="0.3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26.4" x14ac:dyDescent="0.3">
      <c r="A80" s="25"/>
      <c r="B80" s="18"/>
      <c r="C80" s="8"/>
      <c r="D80" s="19" t="s">
        <v>33</v>
      </c>
      <c r="E80" s="12"/>
      <c r="F80" s="20">
        <v>850</v>
      </c>
      <c r="G80" s="20" t="s">
        <v>330</v>
      </c>
      <c r="H80" s="20" t="s">
        <v>331</v>
      </c>
      <c r="I80" s="20" t="s">
        <v>332</v>
      </c>
      <c r="J80" s="20" t="s">
        <v>333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56" t="s">
        <v>4</v>
      </c>
      <c r="D81" s="57"/>
      <c r="E81" s="32"/>
      <c r="F81" s="33">
        <v>1542</v>
      </c>
      <c r="G81" s="33" t="s">
        <v>334</v>
      </c>
      <c r="H81" s="33" t="s">
        <v>335</v>
      </c>
      <c r="I81" s="33" t="s">
        <v>336</v>
      </c>
      <c r="J81" s="33" t="s">
        <v>337</v>
      </c>
      <c r="K81" s="33"/>
    </row>
    <row r="82" spans="1:11" ht="14.4" x14ac:dyDescent="0.3">
      <c r="A82" s="21">
        <v>1</v>
      </c>
      <c r="B82" s="22">
        <v>5</v>
      </c>
      <c r="C82" s="23" t="s">
        <v>20</v>
      </c>
      <c r="D82" s="5" t="s">
        <v>21</v>
      </c>
      <c r="E82" s="40" t="s">
        <v>96</v>
      </c>
      <c r="F82" s="41" t="s">
        <v>64</v>
      </c>
      <c r="G82" s="41" t="s">
        <v>338</v>
      </c>
      <c r="H82" s="41" t="s">
        <v>339</v>
      </c>
      <c r="I82" s="41" t="s">
        <v>338</v>
      </c>
      <c r="J82" s="41" t="s">
        <v>340</v>
      </c>
      <c r="K82" s="42">
        <v>134</v>
      </c>
    </row>
    <row r="83" spans="1:11" ht="14.4" x14ac:dyDescent="0.3">
      <c r="A83" s="24"/>
      <c r="B83" s="16"/>
      <c r="C83" s="11"/>
      <c r="D83" s="6" t="s">
        <v>23</v>
      </c>
      <c r="E83" s="43" t="s">
        <v>97</v>
      </c>
      <c r="F83" s="44" t="s">
        <v>52</v>
      </c>
      <c r="G83" s="44" t="s">
        <v>216</v>
      </c>
      <c r="H83" s="44" t="s">
        <v>217</v>
      </c>
      <c r="I83" s="44" t="s">
        <v>341</v>
      </c>
      <c r="J83" s="44" t="s">
        <v>218</v>
      </c>
      <c r="K83" s="45" t="s">
        <v>100</v>
      </c>
    </row>
    <row r="84" spans="1:11" ht="14.4" x14ac:dyDescent="0.3">
      <c r="A84" s="24"/>
      <c r="B84" s="16"/>
      <c r="C84" s="11"/>
      <c r="D84" s="7" t="s">
        <v>22</v>
      </c>
      <c r="E84" s="43" t="s">
        <v>95</v>
      </c>
      <c r="F84" s="44" t="s">
        <v>93</v>
      </c>
      <c r="G84" s="44" t="s">
        <v>342</v>
      </c>
      <c r="H84" s="44">
        <v>0</v>
      </c>
      <c r="I84" s="44" t="s">
        <v>280</v>
      </c>
      <c r="J84" s="44" t="s">
        <v>343</v>
      </c>
      <c r="K84" s="45">
        <v>300</v>
      </c>
    </row>
    <row r="85" spans="1:11" ht="26.4" x14ac:dyDescent="0.3">
      <c r="A85" s="24"/>
      <c r="B85" s="16"/>
      <c r="C85" s="11"/>
      <c r="D85" s="7" t="s">
        <v>23</v>
      </c>
      <c r="E85" s="43" t="s">
        <v>98</v>
      </c>
      <c r="F85" s="44" t="s">
        <v>41</v>
      </c>
      <c r="G85" s="44" t="s">
        <v>344</v>
      </c>
      <c r="H85" s="44" t="s">
        <v>173</v>
      </c>
      <c r="I85" s="44" t="s">
        <v>174</v>
      </c>
      <c r="J85" s="44" t="s">
        <v>345</v>
      </c>
      <c r="K85" s="45"/>
    </row>
    <row r="86" spans="1:11" ht="14.4" x14ac:dyDescent="0.3">
      <c r="A86" s="24"/>
      <c r="B86" s="16"/>
      <c r="C86" s="11"/>
      <c r="D86" s="7" t="s">
        <v>24</v>
      </c>
      <c r="E86" s="43" t="s">
        <v>99</v>
      </c>
      <c r="F86" s="44" t="s">
        <v>86</v>
      </c>
      <c r="G86" s="44" t="s">
        <v>165</v>
      </c>
      <c r="H86" s="44">
        <v>0</v>
      </c>
      <c r="I86" s="44" t="s">
        <v>166</v>
      </c>
      <c r="J86" s="44" t="s">
        <v>167</v>
      </c>
      <c r="K86" s="45"/>
    </row>
    <row r="87" spans="1:11" ht="14.4" x14ac:dyDescent="0.3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 x14ac:dyDescent="0.3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 x14ac:dyDescent="0.3">
      <c r="A89" s="25"/>
      <c r="B89" s="18"/>
      <c r="C89" s="8"/>
      <c r="D89" s="19" t="s">
        <v>33</v>
      </c>
      <c r="E89" s="9"/>
      <c r="F89" s="20">
        <v>615</v>
      </c>
      <c r="G89" s="20" t="s">
        <v>346</v>
      </c>
      <c r="H89" s="20" t="s">
        <v>347</v>
      </c>
      <c r="I89" s="20" t="s">
        <v>348</v>
      </c>
      <c r="J89" s="20" t="s">
        <v>349</v>
      </c>
      <c r="K89" s="26"/>
    </row>
    <row r="90" spans="1:11" ht="14.4" x14ac:dyDescent="0.3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101</v>
      </c>
      <c r="F90" s="44" t="s">
        <v>72</v>
      </c>
      <c r="G90" s="44" t="s">
        <v>350</v>
      </c>
      <c r="H90" s="44" t="s">
        <v>236</v>
      </c>
      <c r="I90" s="44" t="s">
        <v>246</v>
      </c>
      <c r="J90" s="44" t="s">
        <v>351</v>
      </c>
      <c r="K90" s="45">
        <v>6</v>
      </c>
    </row>
    <row r="91" spans="1:11" ht="26.4" x14ac:dyDescent="0.3">
      <c r="A91" s="24"/>
      <c r="B91" s="16"/>
      <c r="C91" s="11"/>
      <c r="D91" s="7" t="s">
        <v>27</v>
      </c>
      <c r="E91" s="43" t="s">
        <v>102</v>
      </c>
      <c r="F91" s="44" t="s">
        <v>103</v>
      </c>
      <c r="G91" s="44" t="s">
        <v>237</v>
      </c>
      <c r="H91" s="44" t="s">
        <v>203</v>
      </c>
      <c r="I91" s="44" t="s">
        <v>352</v>
      </c>
      <c r="J91" s="44" t="s">
        <v>353</v>
      </c>
      <c r="K91" s="45">
        <v>42</v>
      </c>
    </row>
    <row r="92" spans="1:11" ht="14.4" x14ac:dyDescent="0.3">
      <c r="A92" s="24"/>
      <c r="B92" s="16"/>
      <c r="C92" s="11"/>
      <c r="D92" s="7" t="s">
        <v>28</v>
      </c>
      <c r="E92" s="43" t="s">
        <v>104</v>
      </c>
      <c r="F92" s="44" t="s">
        <v>91</v>
      </c>
      <c r="G92" s="44" t="s">
        <v>188</v>
      </c>
      <c r="H92" s="44" t="s">
        <v>188</v>
      </c>
      <c r="I92" s="44" t="s">
        <v>189</v>
      </c>
      <c r="J92" s="44" t="s">
        <v>218</v>
      </c>
      <c r="K92" s="45">
        <v>189</v>
      </c>
    </row>
    <row r="93" spans="1:11" ht="14.4" x14ac:dyDescent="0.3">
      <c r="A93" s="24"/>
      <c r="B93" s="16"/>
      <c r="C93" s="11"/>
      <c r="D93" s="7" t="s">
        <v>29</v>
      </c>
      <c r="E93" s="43" t="s">
        <v>105</v>
      </c>
      <c r="F93" s="44" t="s">
        <v>106</v>
      </c>
      <c r="G93" s="44" t="s">
        <v>354</v>
      </c>
      <c r="H93" s="44" t="s">
        <v>355</v>
      </c>
      <c r="I93" s="44" t="s">
        <v>356</v>
      </c>
      <c r="J93" s="44" t="s">
        <v>357</v>
      </c>
      <c r="K93" s="45">
        <v>125</v>
      </c>
    </row>
    <row r="94" spans="1:11" ht="14.4" x14ac:dyDescent="0.3">
      <c r="A94" s="24"/>
      <c r="B94" s="16"/>
      <c r="C94" s="11"/>
      <c r="D94" s="7" t="s">
        <v>30</v>
      </c>
      <c r="E94" s="43" t="s">
        <v>107</v>
      </c>
      <c r="F94" s="44" t="s">
        <v>69</v>
      </c>
      <c r="G94" s="44" t="s">
        <v>358</v>
      </c>
      <c r="H94" s="44">
        <v>0</v>
      </c>
      <c r="I94" s="44" t="s">
        <v>244</v>
      </c>
      <c r="J94" s="44" t="s">
        <v>359</v>
      </c>
      <c r="K94" s="45">
        <v>277</v>
      </c>
    </row>
    <row r="95" spans="1:11" ht="14.4" x14ac:dyDescent="0.3">
      <c r="A95" s="24"/>
      <c r="B95" s="16"/>
      <c r="C95" s="11"/>
      <c r="D95" s="7" t="s">
        <v>31</v>
      </c>
      <c r="E95" s="43" t="s">
        <v>108</v>
      </c>
      <c r="F95" s="44" t="s">
        <v>109</v>
      </c>
      <c r="G95" s="44" t="s">
        <v>360</v>
      </c>
      <c r="H95" s="44" t="s">
        <v>350</v>
      </c>
      <c r="I95" s="44" t="s">
        <v>200</v>
      </c>
      <c r="J95" s="44" t="s">
        <v>182</v>
      </c>
      <c r="K95" s="45"/>
    </row>
    <row r="96" spans="1:11" ht="14.4" x14ac:dyDescent="0.3">
      <c r="A96" s="24"/>
      <c r="B96" s="16"/>
      <c r="C96" s="11"/>
      <c r="D96" s="7" t="s">
        <v>32</v>
      </c>
      <c r="E96" s="43" t="s">
        <v>94</v>
      </c>
      <c r="F96" s="44" t="s">
        <v>79</v>
      </c>
      <c r="G96" s="44" t="s">
        <v>201</v>
      </c>
      <c r="H96" s="44" t="s">
        <v>202</v>
      </c>
      <c r="I96" s="44" t="s">
        <v>203</v>
      </c>
      <c r="J96" s="44" t="s">
        <v>197</v>
      </c>
      <c r="K96" s="45"/>
    </row>
    <row r="97" spans="1:11" ht="14.4" x14ac:dyDescent="0.3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 x14ac:dyDescent="0.3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26.4" x14ac:dyDescent="0.3">
      <c r="A99" s="25"/>
      <c r="B99" s="18"/>
      <c r="C99" s="8"/>
      <c r="D99" s="19" t="s">
        <v>33</v>
      </c>
      <c r="E99" s="12"/>
      <c r="F99" s="20">
        <v>875</v>
      </c>
      <c r="G99" s="20" t="s">
        <v>361</v>
      </c>
      <c r="H99" s="20" t="s">
        <v>251</v>
      </c>
      <c r="I99" s="20" t="s">
        <v>362</v>
      </c>
      <c r="J99" s="20" t="s">
        <v>363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56" t="s">
        <v>4</v>
      </c>
      <c r="D100" s="57"/>
      <c r="E100" s="32"/>
      <c r="F100" s="33">
        <v>1490</v>
      </c>
      <c r="G100" s="33" t="s">
        <v>364</v>
      </c>
      <c r="H100" s="33" t="s">
        <v>365</v>
      </c>
      <c r="I100" s="33" t="s">
        <v>366</v>
      </c>
      <c r="J100" s="33" t="s">
        <v>367</v>
      </c>
      <c r="K100" s="33"/>
    </row>
    <row r="101" spans="1:11" ht="14.4" x14ac:dyDescent="0.3">
      <c r="A101" s="21">
        <v>2</v>
      </c>
      <c r="B101" s="22">
        <v>1</v>
      </c>
      <c r="C101" s="23" t="s">
        <v>20</v>
      </c>
      <c r="D101" s="5" t="s">
        <v>21</v>
      </c>
      <c r="E101" s="40" t="s">
        <v>110</v>
      </c>
      <c r="F101" s="41" t="s">
        <v>64</v>
      </c>
      <c r="G101" s="41" t="s">
        <v>368</v>
      </c>
      <c r="H101" s="41" t="s">
        <v>183</v>
      </c>
      <c r="I101" s="41" t="s">
        <v>369</v>
      </c>
      <c r="J101" s="41" t="s">
        <v>370</v>
      </c>
      <c r="K101" s="42">
        <v>134</v>
      </c>
    </row>
    <row r="102" spans="1:11" ht="14.4" x14ac:dyDescent="0.3">
      <c r="A102" s="24"/>
      <c r="B102" s="16"/>
      <c r="C102" s="11"/>
      <c r="D102" s="6" t="s">
        <v>65</v>
      </c>
      <c r="E102" s="43" t="s">
        <v>111</v>
      </c>
      <c r="F102" s="44" t="s">
        <v>112</v>
      </c>
      <c r="G102" s="44" t="s">
        <v>216</v>
      </c>
      <c r="H102" s="44" t="s">
        <v>217</v>
      </c>
      <c r="I102" s="44" t="s">
        <v>163</v>
      </c>
      <c r="J102" s="44" t="s">
        <v>218</v>
      </c>
      <c r="K102" s="45">
        <v>380</v>
      </c>
    </row>
    <row r="103" spans="1:11" ht="14.4" x14ac:dyDescent="0.3">
      <c r="A103" s="24"/>
      <c r="B103" s="16"/>
      <c r="C103" s="11"/>
      <c r="D103" s="7" t="s">
        <v>22</v>
      </c>
      <c r="E103" s="43" t="s">
        <v>113</v>
      </c>
      <c r="F103" s="44" t="s">
        <v>93</v>
      </c>
      <c r="G103" s="44" t="s">
        <v>371</v>
      </c>
      <c r="H103" s="44" t="s">
        <v>372</v>
      </c>
      <c r="I103" s="44" t="s">
        <v>369</v>
      </c>
      <c r="J103" s="44" t="s">
        <v>373</v>
      </c>
      <c r="K103" s="45">
        <v>296</v>
      </c>
    </row>
    <row r="104" spans="1:11" ht="26.4" x14ac:dyDescent="0.3">
      <c r="A104" s="24"/>
      <c r="B104" s="16"/>
      <c r="C104" s="11"/>
      <c r="D104" s="7" t="s">
        <v>23</v>
      </c>
      <c r="E104" s="43" t="s">
        <v>98</v>
      </c>
      <c r="F104" s="44" t="s">
        <v>114</v>
      </c>
      <c r="G104" s="44" t="s">
        <v>374</v>
      </c>
      <c r="H104" s="44" t="s">
        <v>375</v>
      </c>
      <c r="I104" s="44" t="s">
        <v>376</v>
      </c>
      <c r="J104" s="44" t="s">
        <v>377</v>
      </c>
      <c r="K104" s="45"/>
    </row>
    <row r="105" spans="1:11" ht="14.4" x14ac:dyDescent="0.3">
      <c r="A105" s="24"/>
      <c r="B105" s="16"/>
      <c r="C105" s="11"/>
      <c r="D105" s="7" t="s">
        <v>24</v>
      </c>
      <c r="E105" s="43" t="s">
        <v>55</v>
      </c>
      <c r="F105" s="44" t="s">
        <v>86</v>
      </c>
      <c r="G105" s="44" t="s">
        <v>165</v>
      </c>
      <c r="H105" s="44">
        <v>0</v>
      </c>
      <c r="I105" s="44" t="s">
        <v>166</v>
      </c>
      <c r="J105" s="44" t="s">
        <v>167</v>
      </c>
      <c r="K105" s="45"/>
    </row>
    <row r="106" spans="1:11" ht="14.4" x14ac:dyDescent="0.3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 x14ac:dyDescent="0.3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 x14ac:dyDescent="0.3">
      <c r="A108" s="25"/>
      <c r="B108" s="18"/>
      <c r="C108" s="8"/>
      <c r="D108" s="19" t="s">
        <v>33</v>
      </c>
      <c r="E108" s="9"/>
      <c r="F108" s="20">
        <v>615</v>
      </c>
      <c r="G108" s="20" t="s">
        <v>378</v>
      </c>
      <c r="H108" s="20" t="s">
        <v>379</v>
      </c>
      <c r="I108" s="20" t="s">
        <v>380</v>
      </c>
      <c r="J108" s="20" t="s">
        <v>381</v>
      </c>
      <c r="K108" s="26"/>
    </row>
    <row r="109" spans="1:11" ht="14.4" x14ac:dyDescent="0.3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87</v>
      </c>
      <c r="F109" s="44" t="s">
        <v>72</v>
      </c>
      <c r="G109" s="44" t="s">
        <v>313</v>
      </c>
      <c r="H109" s="44" t="s">
        <v>314</v>
      </c>
      <c r="I109" s="44" t="s">
        <v>315</v>
      </c>
      <c r="J109" s="44" t="s">
        <v>382</v>
      </c>
      <c r="K109" s="45">
        <v>1</v>
      </c>
    </row>
    <row r="110" spans="1:11" ht="26.4" x14ac:dyDescent="0.3">
      <c r="A110" s="24"/>
      <c r="B110" s="16"/>
      <c r="C110" s="11"/>
      <c r="D110" s="7" t="s">
        <v>27</v>
      </c>
      <c r="E110" s="43" t="s">
        <v>116</v>
      </c>
      <c r="F110" s="44" t="s">
        <v>115</v>
      </c>
      <c r="G110" s="44" t="s">
        <v>383</v>
      </c>
      <c r="H110" s="44" t="s">
        <v>384</v>
      </c>
      <c r="I110" s="44" t="s">
        <v>385</v>
      </c>
      <c r="J110" s="44" t="s">
        <v>386</v>
      </c>
      <c r="K110" s="45">
        <v>43</v>
      </c>
    </row>
    <row r="111" spans="1:11" ht="14.4" x14ac:dyDescent="0.3">
      <c r="A111" s="24"/>
      <c r="B111" s="16"/>
      <c r="C111" s="11"/>
      <c r="D111" s="7" t="s">
        <v>28</v>
      </c>
      <c r="E111" s="43" t="s">
        <v>117</v>
      </c>
      <c r="F111" s="44" t="s">
        <v>118</v>
      </c>
      <c r="G111" s="44" t="s">
        <v>387</v>
      </c>
      <c r="H111" s="44" t="s">
        <v>259</v>
      </c>
      <c r="I111" s="44" t="s">
        <v>388</v>
      </c>
      <c r="J111" s="44" t="s">
        <v>389</v>
      </c>
      <c r="K111" s="45">
        <v>178</v>
      </c>
    </row>
    <row r="112" spans="1:11" ht="14.4" x14ac:dyDescent="0.3">
      <c r="A112" s="24"/>
      <c r="B112" s="16"/>
      <c r="C112" s="11"/>
      <c r="D112" s="7" t="s">
        <v>29</v>
      </c>
      <c r="E112" s="43" t="s">
        <v>119</v>
      </c>
      <c r="F112" s="44" t="s">
        <v>93</v>
      </c>
      <c r="G112" s="44" t="s">
        <v>390</v>
      </c>
      <c r="H112" s="44" t="s">
        <v>391</v>
      </c>
      <c r="I112" s="44" t="s">
        <v>392</v>
      </c>
      <c r="J112" s="44" t="s">
        <v>393</v>
      </c>
      <c r="K112" s="45">
        <v>200</v>
      </c>
    </row>
    <row r="113" spans="1:11" ht="14.4" x14ac:dyDescent="0.3">
      <c r="A113" s="24"/>
      <c r="B113" s="16"/>
      <c r="C113" s="11"/>
      <c r="D113" s="7" t="s">
        <v>30</v>
      </c>
      <c r="E113" s="43" t="s">
        <v>120</v>
      </c>
      <c r="F113" s="44" t="s">
        <v>69</v>
      </c>
      <c r="G113" s="44" t="s">
        <v>243</v>
      </c>
      <c r="H113" s="44">
        <v>0</v>
      </c>
      <c r="I113" s="44" t="s">
        <v>394</v>
      </c>
      <c r="J113" s="44" t="s">
        <v>245</v>
      </c>
      <c r="K113" s="45" t="s">
        <v>69</v>
      </c>
    </row>
    <row r="114" spans="1:11" ht="14.4" x14ac:dyDescent="0.3">
      <c r="A114" s="24"/>
      <c r="B114" s="16"/>
      <c r="C114" s="11"/>
      <c r="D114" s="7" t="s">
        <v>31</v>
      </c>
      <c r="E114" s="43" t="s">
        <v>108</v>
      </c>
      <c r="F114" s="44" t="s">
        <v>78</v>
      </c>
      <c r="G114" s="44" t="s">
        <v>246</v>
      </c>
      <c r="H114" s="44" t="s">
        <v>247</v>
      </c>
      <c r="I114" s="44" t="s">
        <v>248</v>
      </c>
      <c r="J114" s="44" t="s">
        <v>249</v>
      </c>
      <c r="K114" s="45"/>
    </row>
    <row r="115" spans="1:11" ht="14.4" x14ac:dyDescent="0.3">
      <c r="A115" s="24"/>
      <c r="B115" s="16"/>
      <c r="C115" s="11"/>
      <c r="D115" s="7" t="s">
        <v>32</v>
      </c>
      <c r="E115" s="43" t="s">
        <v>94</v>
      </c>
      <c r="F115" s="44" t="s">
        <v>79</v>
      </c>
      <c r="G115" s="44" t="s">
        <v>225</v>
      </c>
      <c r="H115" s="44" t="s">
        <v>202</v>
      </c>
      <c r="I115" s="44" t="s">
        <v>203</v>
      </c>
      <c r="J115" s="44" t="s">
        <v>197</v>
      </c>
      <c r="K115" s="45"/>
    </row>
    <row r="116" spans="1:11" ht="14.4" x14ac:dyDescent="0.3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 x14ac:dyDescent="0.3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26.4" x14ac:dyDescent="0.3">
      <c r="A118" s="25"/>
      <c r="B118" s="18"/>
      <c r="C118" s="8"/>
      <c r="D118" s="19" t="s">
        <v>33</v>
      </c>
      <c r="E118" s="12"/>
      <c r="F118" s="20">
        <v>939</v>
      </c>
      <c r="G118" s="20" t="s">
        <v>395</v>
      </c>
      <c r="H118" s="20" t="s">
        <v>397</v>
      </c>
      <c r="I118" s="20" t="s">
        <v>399</v>
      </c>
      <c r="J118" s="20" t="s">
        <v>401</v>
      </c>
      <c r="K118" s="26"/>
    </row>
    <row r="119" spans="1:11" ht="15" thickBot="1" x14ac:dyDescent="0.3">
      <c r="A119" s="30">
        <f>A101</f>
        <v>2</v>
      </c>
      <c r="B119" s="31">
        <f>B101</f>
        <v>1</v>
      </c>
      <c r="C119" s="56" t="s">
        <v>4</v>
      </c>
      <c r="D119" s="57"/>
      <c r="E119" s="32"/>
      <c r="F119" s="33">
        <v>1554</v>
      </c>
      <c r="G119" s="33" t="s">
        <v>396</v>
      </c>
      <c r="H119" s="33" t="s">
        <v>398</v>
      </c>
      <c r="I119" s="33" t="s">
        <v>400</v>
      </c>
      <c r="J119" s="33" t="s">
        <v>402</v>
      </c>
      <c r="K119" s="33"/>
    </row>
    <row r="120" spans="1:11" ht="14.4" x14ac:dyDescent="0.3">
      <c r="A120" s="15">
        <v>2</v>
      </c>
      <c r="B120" s="16">
        <v>2</v>
      </c>
      <c r="C120" s="23" t="s">
        <v>20</v>
      </c>
      <c r="D120" s="5" t="s">
        <v>21</v>
      </c>
      <c r="E120" s="40" t="s">
        <v>121</v>
      </c>
      <c r="F120" s="41" t="s">
        <v>69</v>
      </c>
      <c r="G120" s="41" t="s">
        <v>387</v>
      </c>
      <c r="H120" s="41" t="s">
        <v>185</v>
      </c>
      <c r="I120" s="41" t="s">
        <v>403</v>
      </c>
      <c r="J120" s="41" t="s">
        <v>404</v>
      </c>
      <c r="K120" s="42">
        <v>155</v>
      </c>
    </row>
    <row r="121" spans="1:11" ht="14.4" x14ac:dyDescent="0.3">
      <c r="A121" s="15"/>
      <c r="B121" s="16"/>
      <c r="C121" s="11"/>
      <c r="D121" s="6" t="s">
        <v>65</v>
      </c>
      <c r="E121" s="43" t="s">
        <v>82</v>
      </c>
      <c r="F121" s="44" t="s">
        <v>122</v>
      </c>
      <c r="G121" s="44" t="s">
        <v>405</v>
      </c>
      <c r="H121" s="44" t="s">
        <v>302</v>
      </c>
      <c r="I121" s="44" t="s">
        <v>303</v>
      </c>
      <c r="J121" s="44" t="s">
        <v>406</v>
      </c>
      <c r="K121" s="45">
        <v>376</v>
      </c>
    </row>
    <row r="122" spans="1:11" ht="14.4" x14ac:dyDescent="0.3">
      <c r="A122" s="15"/>
      <c r="B122" s="16"/>
      <c r="C122" s="11"/>
      <c r="D122" s="7" t="s">
        <v>22</v>
      </c>
      <c r="E122" s="43" t="s">
        <v>123</v>
      </c>
      <c r="F122" s="44" t="s">
        <v>69</v>
      </c>
      <c r="G122" s="44" t="s">
        <v>285</v>
      </c>
      <c r="H122" s="44" t="s">
        <v>265</v>
      </c>
      <c r="I122" s="44" t="s">
        <v>407</v>
      </c>
      <c r="J122" s="44" t="s">
        <v>408</v>
      </c>
      <c r="K122" s="45">
        <v>285</v>
      </c>
    </row>
    <row r="123" spans="1:11" ht="14.4" x14ac:dyDescent="0.3">
      <c r="A123" s="15"/>
      <c r="B123" s="16"/>
      <c r="C123" s="11"/>
      <c r="D123" s="7"/>
      <c r="E123" s="43" t="s">
        <v>124</v>
      </c>
      <c r="F123" s="44" t="s">
        <v>409</v>
      </c>
      <c r="G123" s="44" t="s">
        <v>410</v>
      </c>
      <c r="H123" s="44" t="s">
        <v>411</v>
      </c>
      <c r="I123" s="44" t="s">
        <v>412</v>
      </c>
      <c r="J123" s="44" t="s">
        <v>413</v>
      </c>
      <c r="K123" s="45">
        <v>139</v>
      </c>
    </row>
    <row r="124" spans="1:11" ht="26.4" x14ac:dyDescent="0.3">
      <c r="A124" s="15"/>
      <c r="B124" s="16"/>
      <c r="C124" s="11"/>
      <c r="D124" s="7" t="s">
        <v>23</v>
      </c>
      <c r="E124" s="43" t="s">
        <v>125</v>
      </c>
      <c r="F124" s="44" t="s">
        <v>114</v>
      </c>
      <c r="G124" s="44" t="s">
        <v>172</v>
      </c>
      <c r="H124" s="44" t="s">
        <v>173</v>
      </c>
      <c r="I124" s="44" t="s">
        <v>174</v>
      </c>
      <c r="J124" s="44" t="s">
        <v>175</v>
      </c>
      <c r="K124" s="45"/>
    </row>
    <row r="125" spans="1:11" ht="14.4" x14ac:dyDescent="0.3">
      <c r="A125" s="15"/>
      <c r="B125" s="16"/>
      <c r="C125" s="11"/>
      <c r="D125" s="6" t="s">
        <v>126</v>
      </c>
      <c r="E125" s="43" t="s">
        <v>70</v>
      </c>
      <c r="F125" s="44" t="s">
        <v>127</v>
      </c>
      <c r="G125" s="44" t="s">
        <v>165</v>
      </c>
      <c r="H125" s="44">
        <v>0</v>
      </c>
      <c r="I125" s="44" t="s">
        <v>166</v>
      </c>
      <c r="J125" s="44" t="s">
        <v>167</v>
      </c>
      <c r="K125" s="45"/>
    </row>
    <row r="126" spans="1:11" ht="14.4" x14ac:dyDescent="0.3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26.4" x14ac:dyDescent="0.3">
      <c r="A127" s="17"/>
      <c r="B127" s="18"/>
      <c r="C127" s="8"/>
      <c r="D127" s="19" t="s">
        <v>33</v>
      </c>
      <c r="E127" s="9"/>
      <c r="F127" s="20">
        <v>642</v>
      </c>
      <c r="G127" s="20" t="s">
        <v>414</v>
      </c>
      <c r="H127" s="20" t="s">
        <v>415</v>
      </c>
      <c r="I127" s="20" t="s">
        <v>416</v>
      </c>
      <c r="J127" s="20" t="s">
        <v>417</v>
      </c>
      <c r="K127" s="26"/>
    </row>
    <row r="128" spans="1:11" ht="14.4" x14ac:dyDescent="0.3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128</v>
      </c>
      <c r="F128" s="44" t="s">
        <v>72</v>
      </c>
      <c r="G128" s="44" t="s">
        <v>418</v>
      </c>
      <c r="H128" s="44" t="s">
        <v>419</v>
      </c>
      <c r="I128" s="44" t="s">
        <v>420</v>
      </c>
      <c r="J128" s="44" t="s">
        <v>421</v>
      </c>
      <c r="K128" s="45">
        <v>12</v>
      </c>
    </row>
    <row r="129" spans="1:11" ht="26.4" x14ac:dyDescent="0.3">
      <c r="A129" s="15"/>
      <c r="B129" s="16"/>
      <c r="C129" s="11"/>
      <c r="D129" s="7" t="s">
        <v>27</v>
      </c>
      <c r="E129" s="43" t="s">
        <v>129</v>
      </c>
      <c r="F129" s="44" t="s">
        <v>130</v>
      </c>
      <c r="G129" s="44" t="s">
        <v>422</v>
      </c>
      <c r="H129" s="44" t="s">
        <v>276</v>
      </c>
      <c r="I129" s="44" t="s">
        <v>183</v>
      </c>
      <c r="J129" s="44" t="s">
        <v>277</v>
      </c>
      <c r="K129" s="45">
        <v>63</v>
      </c>
    </row>
    <row r="130" spans="1:11" ht="14.4" x14ac:dyDescent="0.3">
      <c r="A130" s="15"/>
      <c r="B130" s="16"/>
      <c r="C130" s="11"/>
      <c r="D130" s="7" t="s">
        <v>28</v>
      </c>
      <c r="E130" s="43" t="s">
        <v>131</v>
      </c>
      <c r="F130" s="44" t="s">
        <v>91</v>
      </c>
      <c r="G130" s="44" t="s">
        <v>319</v>
      </c>
      <c r="H130" s="44" t="s">
        <v>338</v>
      </c>
      <c r="I130" s="44" t="s">
        <v>320</v>
      </c>
      <c r="J130" s="44" t="s">
        <v>321</v>
      </c>
      <c r="K130" s="45">
        <v>212</v>
      </c>
    </row>
    <row r="131" spans="1:11" ht="14.4" x14ac:dyDescent="0.3">
      <c r="A131" s="15"/>
      <c r="B131" s="16"/>
      <c r="C131" s="11"/>
      <c r="D131" s="7" t="s">
        <v>29</v>
      </c>
      <c r="E131" s="43" t="s">
        <v>132</v>
      </c>
      <c r="F131" s="44" t="s">
        <v>69</v>
      </c>
      <c r="G131" s="44" t="s">
        <v>423</v>
      </c>
      <c r="H131" s="44" t="s">
        <v>355</v>
      </c>
      <c r="I131" s="44" t="s">
        <v>356</v>
      </c>
      <c r="J131" s="44" t="s">
        <v>424</v>
      </c>
      <c r="K131" s="45">
        <v>228</v>
      </c>
    </row>
    <row r="132" spans="1:11" ht="14.4" x14ac:dyDescent="0.3">
      <c r="A132" s="15"/>
      <c r="B132" s="16"/>
      <c r="C132" s="11"/>
      <c r="D132" s="7" t="s">
        <v>30</v>
      </c>
      <c r="E132" s="43" t="s">
        <v>77</v>
      </c>
      <c r="F132" s="44" t="s">
        <v>69</v>
      </c>
      <c r="G132" s="44" t="s">
        <v>288</v>
      </c>
      <c r="H132" s="44">
        <v>0</v>
      </c>
      <c r="I132" s="44" t="s">
        <v>425</v>
      </c>
      <c r="J132" s="44" t="s">
        <v>289</v>
      </c>
      <c r="K132" s="45">
        <v>283</v>
      </c>
    </row>
    <row r="133" spans="1:11" ht="14.4" x14ac:dyDescent="0.3">
      <c r="A133" s="15"/>
      <c r="B133" s="16"/>
      <c r="C133" s="11"/>
      <c r="D133" s="7" t="s">
        <v>31</v>
      </c>
      <c r="E133" s="43" t="s">
        <v>108</v>
      </c>
      <c r="F133" s="44" t="s">
        <v>78</v>
      </c>
      <c r="G133" s="44" t="s">
        <v>246</v>
      </c>
      <c r="H133" s="44" t="s">
        <v>247</v>
      </c>
      <c r="I133" s="44" t="s">
        <v>248</v>
      </c>
      <c r="J133" s="44" t="s">
        <v>249</v>
      </c>
      <c r="K133" s="45"/>
    </row>
    <row r="134" spans="1:11" ht="14.4" x14ac:dyDescent="0.3">
      <c r="A134" s="15"/>
      <c r="B134" s="16"/>
      <c r="C134" s="11"/>
      <c r="D134" s="7" t="s">
        <v>32</v>
      </c>
      <c r="E134" s="43" t="s">
        <v>49</v>
      </c>
      <c r="F134" s="44" t="s">
        <v>79</v>
      </c>
      <c r="G134" s="44" t="s">
        <v>201</v>
      </c>
      <c r="H134" s="44" t="s">
        <v>202</v>
      </c>
      <c r="I134" s="44" t="s">
        <v>203</v>
      </c>
      <c r="J134" s="44" t="s">
        <v>197</v>
      </c>
      <c r="K134" s="45"/>
    </row>
    <row r="135" spans="1:11" ht="14.4" x14ac:dyDescent="0.3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 x14ac:dyDescent="0.3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 x14ac:dyDescent="0.3">
      <c r="A137" s="17"/>
      <c r="B137" s="18"/>
      <c r="C137" s="8"/>
      <c r="D137" s="19" t="s">
        <v>33</v>
      </c>
      <c r="E137" s="12"/>
      <c r="F137" s="20">
        <v>870</v>
      </c>
      <c r="G137" s="20" t="s">
        <v>426</v>
      </c>
      <c r="H137" s="20" t="s">
        <v>428</v>
      </c>
      <c r="I137" s="20" t="s">
        <v>430</v>
      </c>
      <c r="J137" s="20" t="s">
        <v>432</v>
      </c>
      <c r="K137" s="26"/>
    </row>
    <row r="138" spans="1:11" ht="27" thickBot="1" x14ac:dyDescent="0.3">
      <c r="A138" s="34">
        <f>A120</f>
        <v>2</v>
      </c>
      <c r="B138" s="34">
        <f>B120</f>
        <v>2</v>
      </c>
      <c r="C138" s="56" t="s">
        <v>4</v>
      </c>
      <c r="D138" s="57"/>
      <c r="E138" s="32"/>
      <c r="F138" s="33">
        <v>1512</v>
      </c>
      <c r="G138" s="33" t="s">
        <v>427</v>
      </c>
      <c r="H138" s="33" t="s">
        <v>429</v>
      </c>
      <c r="I138" s="33" t="s">
        <v>431</v>
      </c>
      <c r="J138" s="33" t="s">
        <v>433</v>
      </c>
      <c r="K138" s="33"/>
    </row>
    <row r="139" spans="1:11" ht="14.4" x14ac:dyDescent="0.3">
      <c r="A139" s="21">
        <v>2</v>
      </c>
      <c r="B139" s="22">
        <v>3</v>
      </c>
      <c r="C139" s="23" t="s">
        <v>20</v>
      </c>
      <c r="D139" s="5" t="s">
        <v>21</v>
      </c>
      <c r="E139" s="40" t="s">
        <v>133</v>
      </c>
      <c r="F139" s="41" t="s">
        <v>64</v>
      </c>
      <c r="G139" s="41" t="s">
        <v>434</v>
      </c>
      <c r="H139" s="41" t="s">
        <v>435</v>
      </c>
      <c r="I139" s="41" t="s">
        <v>436</v>
      </c>
      <c r="J139" s="41" t="s">
        <v>325</v>
      </c>
      <c r="K139" s="42">
        <v>107</v>
      </c>
    </row>
    <row r="140" spans="1:11" ht="14.4" x14ac:dyDescent="0.3">
      <c r="A140" s="24"/>
      <c r="B140" s="16"/>
      <c r="C140" s="11"/>
      <c r="D140" s="6" t="s">
        <v>65</v>
      </c>
      <c r="E140" s="43" t="s">
        <v>134</v>
      </c>
      <c r="F140" s="44" t="s">
        <v>135</v>
      </c>
      <c r="G140" s="44" t="s">
        <v>192</v>
      </c>
      <c r="H140" s="44" t="s">
        <v>437</v>
      </c>
      <c r="I140" s="44" t="s">
        <v>163</v>
      </c>
      <c r="J140" s="44" t="s">
        <v>438</v>
      </c>
      <c r="K140" s="45">
        <v>384</v>
      </c>
    </row>
    <row r="141" spans="1:11" ht="14.4" x14ac:dyDescent="0.3">
      <c r="A141" s="24"/>
      <c r="B141" s="16"/>
      <c r="C141" s="11"/>
      <c r="D141" s="7" t="s">
        <v>22</v>
      </c>
      <c r="E141" s="43" t="s">
        <v>136</v>
      </c>
      <c r="F141" s="44" t="s">
        <v>69</v>
      </c>
      <c r="G141" s="44" t="s">
        <v>165</v>
      </c>
      <c r="H141" s="44" t="s">
        <v>439</v>
      </c>
      <c r="I141" s="44" t="s">
        <v>440</v>
      </c>
      <c r="J141" s="44" t="s">
        <v>308</v>
      </c>
      <c r="K141" s="45">
        <v>286</v>
      </c>
    </row>
    <row r="142" spans="1:11" ht="15.75" customHeight="1" x14ac:dyDescent="0.3">
      <c r="A142" s="24"/>
      <c r="B142" s="16"/>
      <c r="C142" s="11"/>
      <c r="D142" s="7" t="s">
        <v>23</v>
      </c>
      <c r="E142" s="43" t="s">
        <v>62</v>
      </c>
      <c r="F142" s="44">
        <v>20</v>
      </c>
      <c r="G142" s="44" t="s">
        <v>222</v>
      </c>
      <c r="H142" s="44" t="s">
        <v>223</v>
      </c>
      <c r="I142" s="44" t="s">
        <v>188</v>
      </c>
      <c r="J142" s="44" t="s">
        <v>224</v>
      </c>
      <c r="K142" s="45"/>
    </row>
    <row r="143" spans="1:11" ht="14.4" x14ac:dyDescent="0.3">
      <c r="A143" s="24"/>
      <c r="B143" s="16"/>
      <c r="C143" s="11"/>
      <c r="D143" s="7"/>
      <c r="E143" s="43" t="s">
        <v>49</v>
      </c>
      <c r="F143" s="44">
        <v>20</v>
      </c>
      <c r="G143" s="44" t="s">
        <v>225</v>
      </c>
      <c r="H143" s="44" t="s">
        <v>226</v>
      </c>
      <c r="I143" s="44" t="s">
        <v>185</v>
      </c>
      <c r="J143" s="44" t="s">
        <v>442</v>
      </c>
      <c r="K143" s="45"/>
    </row>
    <row r="144" spans="1:11" ht="14.4" x14ac:dyDescent="0.3">
      <c r="A144" s="24"/>
      <c r="B144" s="16"/>
      <c r="C144" s="11"/>
      <c r="D144" s="6" t="s">
        <v>24</v>
      </c>
      <c r="E144" s="43" t="s">
        <v>441</v>
      </c>
      <c r="F144" s="44">
        <v>185</v>
      </c>
      <c r="G144" s="44" t="s">
        <v>165</v>
      </c>
      <c r="H144" s="44">
        <v>0</v>
      </c>
      <c r="I144" s="44" t="s">
        <v>166</v>
      </c>
      <c r="J144" s="44" t="s">
        <v>167</v>
      </c>
      <c r="K144" s="45"/>
    </row>
    <row r="145" spans="1:11" ht="14.4" x14ac:dyDescent="0.3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 x14ac:dyDescent="0.3">
      <c r="A146" s="25"/>
      <c r="B146" s="18"/>
      <c r="C146" s="8"/>
      <c r="D146" s="19" t="s">
        <v>33</v>
      </c>
      <c r="E146" s="9"/>
      <c r="F146" s="20">
        <v>600</v>
      </c>
      <c r="G146" s="20" t="s">
        <v>443</v>
      </c>
      <c r="H146" s="20" t="s">
        <v>444</v>
      </c>
      <c r="I146" s="20" t="s">
        <v>445</v>
      </c>
      <c r="J146" s="20" t="s">
        <v>446</v>
      </c>
      <c r="K146" s="26"/>
    </row>
    <row r="147" spans="1:11" ht="14.4" x14ac:dyDescent="0.3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137</v>
      </c>
      <c r="F147" s="44" t="s">
        <v>138</v>
      </c>
      <c r="G147" s="44" t="s">
        <v>223</v>
      </c>
      <c r="H147" s="44" t="s">
        <v>284</v>
      </c>
      <c r="I147" s="44" t="s">
        <v>447</v>
      </c>
      <c r="J147" s="44" t="s">
        <v>448</v>
      </c>
      <c r="K147" s="45">
        <v>28</v>
      </c>
    </row>
    <row r="148" spans="1:11" ht="14.4" x14ac:dyDescent="0.3">
      <c r="A148" s="24"/>
      <c r="B148" s="16"/>
      <c r="C148" s="11"/>
      <c r="D148" s="7" t="s">
        <v>27</v>
      </c>
      <c r="E148" s="43" t="s">
        <v>139</v>
      </c>
      <c r="F148" s="44" t="s">
        <v>130</v>
      </c>
      <c r="G148" s="44" t="s">
        <v>439</v>
      </c>
      <c r="H148" s="44" t="s">
        <v>449</v>
      </c>
      <c r="I148" s="44" t="s">
        <v>450</v>
      </c>
      <c r="J148" s="44" t="s">
        <v>451</v>
      </c>
      <c r="K148" s="45">
        <v>44</v>
      </c>
    </row>
    <row r="149" spans="1:11" ht="14.4" x14ac:dyDescent="0.3">
      <c r="A149" s="24"/>
      <c r="B149" s="16"/>
      <c r="C149" s="11"/>
      <c r="D149" s="7" t="s">
        <v>28</v>
      </c>
      <c r="E149" s="43" t="s">
        <v>140</v>
      </c>
      <c r="F149" s="44" t="s">
        <v>141</v>
      </c>
      <c r="G149" s="44" t="s">
        <v>452</v>
      </c>
      <c r="H149" s="44" t="s">
        <v>453</v>
      </c>
      <c r="I149" s="44" t="s">
        <v>454</v>
      </c>
      <c r="J149" s="44" t="s">
        <v>455</v>
      </c>
      <c r="K149" s="45">
        <v>192</v>
      </c>
    </row>
    <row r="150" spans="1:11" ht="14.4" x14ac:dyDescent="0.3">
      <c r="A150" s="24"/>
      <c r="B150" s="16"/>
      <c r="C150" s="11"/>
      <c r="D150" s="7" t="s">
        <v>29</v>
      </c>
      <c r="E150" s="43" t="s">
        <v>142</v>
      </c>
      <c r="F150" s="44" t="s">
        <v>93</v>
      </c>
      <c r="G150" s="44" t="s">
        <v>456</v>
      </c>
      <c r="H150" s="44" t="s">
        <v>457</v>
      </c>
      <c r="I150" s="44" t="s">
        <v>458</v>
      </c>
      <c r="J150" s="44" t="s">
        <v>459</v>
      </c>
      <c r="K150" s="45">
        <v>241</v>
      </c>
    </row>
    <row r="151" spans="1:11" ht="14.4" x14ac:dyDescent="0.3">
      <c r="A151" s="24"/>
      <c r="B151" s="16"/>
      <c r="C151" s="11"/>
      <c r="D151" s="7" t="s">
        <v>30</v>
      </c>
      <c r="E151" s="43" t="s">
        <v>47</v>
      </c>
      <c r="F151" s="44" t="s">
        <v>69</v>
      </c>
      <c r="G151" s="44" t="s">
        <v>460</v>
      </c>
      <c r="H151" s="44">
        <v>0</v>
      </c>
      <c r="I151" s="44" t="s">
        <v>326</v>
      </c>
      <c r="J151" s="44" t="s">
        <v>461</v>
      </c>
      <c r="K151" s="45">
        <v>282</v>
      </c>
    </row>
    <row r="152" spans="1:11" ht="14.4" x14ac:dyDescent="0.3">
      <c r="A152" s="24"/>
      <c r="B152" s="16"/>
      <c r="C152" s="11"/>
      <c r="D152" s="7" t="s">
        <v>31</v>
      </c>
      <c r="E152" s="43" t="s">
        <v>108</v>
      </c>
      <c r="F152" s="44" t="s">
        <v>78</v>
      </c>
      <c r="G152" s="44" t="s">
        <v>246</v>
      </c>
      <c r="H152" s="44" t="s">
        <v>247</v>
      </c>
      <c r="I152" s="44" t="s">
        <v>248</v>
      </c>
      <c r="J152" s="44" t="s">
        <v>249</v>
      </c>
      <c r="K152" s="45"/>
    </row>
    <row r="153" spans="1:11" ht="14.4" x14ac:dyDescent="0.3">
      <c r="A153" s="24"/>
      <c r="B153" s="16"/>
      <c r="C153" s="11"/>
      <c r="D153" s="7" t="s">
        <v>32</v>
      </c>
      <c r="E153" s="43" t="s">
        <v>94</v>
      </c>
      <c r="F153" s="44" t="s">
        <v>79</v>
      </c>
      <c r="G153" s="44" t="s">
        <v>201</v>
      </c>
      <c r="H153" s="44" t="s">
        <v>202</v>
      </c>
      <c r="I153" s="44" t="s">
        <v>203</v>
      </c>
      <c r="J153" s="44" t="s">
        <v>197</v>
      </c>
      <c r="K153" s="45"/>
    </row>
    <row r="154" spans="1:11" ht="14.4" x14ac:dyDescent="0.3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 x14ac:dyDescent="0.3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26.4" x14ac:dyDescent="0.3">
      <c r="A156" s="25"/>
      <c r="B156" s="18"/>
      <c r="C156" s="8"/>
      <c r="D156" s="19" t="s">
        <v>33</v>
      </c>
      <c r="E156" s="12"/>
      <c r="F156" s="20">
        <v>904</v>
      </c>
      <c r="G156" s="20" t="s">
        <v>462</v>
      </c>
      <c r="H156" s="20" t="s">
        <v>464</v>
      </c>
      <c r="I156" s="20" t="s">
        <v>466</v>
      </c>
      <c r="J156" s="20" t="s">
        <v>468</v>
      </c>
      <c r="K156" s="26"/>
    </row>
    <row r="157" spans="1:11" ht="27" thickBot="1" x14ac:dyDescent="0.3">
      <c r="A157" s="30">
        <f>A139</f>
        <v>2</v>
      </c>
      <c r="B157" s="31">
        <f>B139</f>
        <v>3</v>
      </c>
      <c r="C157" s="56" t="s">
        <v>4</v>
      </c>
      <c r="D157" s="57"/>
      <c r="E157" s="32"/>
      <c r="F157" s="33">
        <v>1504</v>
      </c>
      <c r="G157" s="33" t="s">
        <v>463</v>
      </c>
      <c r="H157" s="33" t="s">
        <v>465</v>
      </c>
      <c r="I157" s="33" t="s">
        <v>467</v>
      </c>
      <c r="J157" s="33" t="s">
        <v>469</v>
      </c>
      <c r="K157" s="33"/>
    </row>
    <row r="158" spans="1:11" ht="14.4" x14ac:dyDescent="0.3">
      <c r="A158" s="21">
        <v>2</v>
      </c>
      <c r="B158" s="22">
        <v>4</v>
      </c>
      <c r="C158" s="23" t="s">
        <v>20</v>
      </c>
      <c r="D158" s="5" t="s">
        <v>21</v>
      </c>
      <c r="E158" s="40" t="s">
        <v>143</v>
      </c>
      <c r="F158" s="41" t="s">
        <v>144</v>
      </c>
      <c r="G158" s="41" t="s">
        <v>470</v>
      </c>
      <c r="H158" s="41" t="s">
        <v>262</v>
      </c>
      <c r="I158" s="41" t="s">
        <v>452</v>
      </c>
      <c r="J158" s="41" t="s">
        <v>471</v>
      </c>
      <c r="K158" s="42">
        <v>149</v>
      </c>
    </row>
    <row r="159" spans="1:11" ht="14.4" x14ac:dyDescent="0.3">
      <c r="A159" s="24"/>
      <c r="B159" s="16"/>
      <c r="C159" s="11"/>
      <c r="D159" s="6" t="s">
        <v>65</v>
      </c>
      <c r="E159" s="43" t="s">
        <v>145</v>
      </c>
      <c r="F159" s="44" t="s">
        <v>146</v>
      </c>
      <c r="G159" s="44" t="s">
        <v>472</v>
      </c>
      <c r="H159" s="44" t="s">
        <v>302</v>
      </c>
      <c r="I159" s="44" t="s">
        <v>303</v>
      </c>
      <c r="J159" s="44" t="s">
        <v>473</v>
      </c>
      <c r="K159" s="45">
        <v>76</v>
      </c>
    </row>
    <row r="160" spans="1:11" ht="14.4" x14ac:dyDescent="0.3">
      <c r="A160" s="24"/>
      <c r="B160" s="16"/>
      <c r="C160" s="11"/>
      <c r="D160" s="7" t="s">
        <v>22</v>
      </c>
      <c r="E160" s="43" t="s">
        <v>147</v>
      </c>
      <c r="F160" s="44" t="s">
        <v>69</v>
      </c>
      <c r="G160" s="44">
        <v>0</v>
      </c>
      <c r="H160" s="44">
        <v>0</v>
      </c>
      <c r="I160" s="44" t="s">
        <v>474</v>
      </c>
      <c r="J160" s="44" t="s">
        <v>475</v>
      </c>
      <c r="K160" s="45">
        <v>299</v>
      </c>
    </row>
    <row r="161" spans="1:11" ht="26.4" x14ac:dyDescent="0.3">
      <c r="A161" s="24"/>
      <c r="B161" s="16"/>
      <c r="C161" s="11"/>
      <c r="D161" s="7" t="s">
        <v>23</v>
      </c>
      <c r="E161" s="43" t="s">
        <v>148</v>
      </c>
      <c r="F161" s="44" t="s">
        <v>114</v>
      </c>
      <c r="G161" s="44" t="s">
        <v>476</v>
      </c>
      <c r="H161" s="44" t="s">
        <v>173</v>
      </c>
      <c r="I161" s="44" t="s">
        <v>174</v>
      </c>
      <c r="J161" s="44" t="s">
        <v>175</v>
      </c>
      <c r="K161" s="45"/>
    </row>
    <row r="162" spans="1:11" ht="14.4" x14ac:dyDescent="0.3">
      <c r="A162" s="24"/>
      <c r="B162" s="16"/>
      <c r="C162" s="11"/>
      <c r="D162" s="7" t="s">
        <v>24</v>
      </c>
      <c r="E162" s="43" t="s">
        <v>55</v>
      </c>
      <c r="F162" s="44" t="s">
        <v>86</v>
      </c>
      <c r="G162" s="44" t="s">
        <v>165</v>
      </c>
      <c r="H162" s="44">
        <v>0</v>
      </c>
      <c r="I162" s="44" t="s">
        <v>166</v>
      </c>
      <c r="J162" s="44" t="s">
        <v>167</v>
      </c>
      <c r="K162" s="45"/>
    </row>
    <row r="163" spans="1:11" ht="14.4" x14ac:dyDescent="0.3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 x14ac:dyDescent="0.3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 x14ac:dyDescent="0.3">
      <c r="A165" s="25"/>
      <c r="B165" s="18"/>
      <c r="C165" s="8"/>
      <c r="D165" s="19" t="s">
        <v>33</v>
      </c>
      <c r="E165" s="9"/>
      <c r="F165" s="20">
        <v>646</v>
      </c>
      <c r="G165" s="20" t="s">
        <v>477</v>
      </c>
      <c r="H165" s="20" t="s">
        <v>478</v>
      </c>
      <c r="I165" s="20" t="s">
        <v>479</v>
      </c>
      <c r="J165" s="20" t="s">
        <v>480</v>
      </c>
      <c r="K165" s="26"/>
    </row>
    <row r="166" spans="1:11" ht="14.4" x14ac:dyDescent="0.3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149</v>
      </c>
      <c r="F166" s="44" t="s">
        <v>57</v>
      </c>
      <c r="G166" s="44" t="s">
        <v>481</v>
      </c>
      <c r="H166" s="44" t="s">
        <v>405</v>
      </c>
      <c r="I166" s="44" t="s">
        <v>482</v>
      </c>
      <c r="J166" s="44" t="s">
        <v>483</v>
      </c>
      <c r="K166" s="45">
        <v>31</v>
      </c>
    </row>
    <row r="167" spans="1:11" ht="14.4" x14ac:dyDescent="0.3">
      <c r="A167" s="24"/>
      <c r="B167" s="16"/>
      <c r="C167" s="11"/>
      <c r="D167" s="7" t="s">
        <v>27</v>
      </c>
      <c r="E167" s="43" t="s">
        <v>88</v>
      </c>
      <c r="F167" s="44" t="s">
        <v>89</v>
      </c>
      <c r="G167" s="44" t="s">
        <v>246</v>
      </c>
      <c r="H167" s="44" t="s">
        <v>237</v>
      </c>
      <c r="I167" s="44" t="s">
        <v>317</v>
      </c>
      <c r="J167" s="44" t="s">
        <v>318</v>
      </c>
      <c r="K167" s="45">
        <v>46</v>
      </c>
    </row>
    <row r="168" spans="1:11" ht="14.4" x14ac:dyDescent="0.3">
      <c r="A168" s="24"/>
      <c r="B168" s="16"/>
      <c r="C168" s="11"/>
      <c r="D168" s="7" t="s">
        <v>28</v>
      </c>
      <c r="E168" s="43" t="s">
        <v>150</v>
      </c>
      <c r="F168" s="44" t="s">
        <v>91</v>
      </c>
      <c r="G168" s="44" t="s">
        <v>485</v>
      </c>
      <c r="H168" s="44" t="s">
        <v>486</v>
      </c>
      <c r="I168" s="44" t="s">
        <v>487</v>
      </c>
      <c r="J168" s="44" t="s">
        <v>488</v>
      </c>
      <c r="K168" s="45">
        <v>213</v>
      </c>
    </row>
    <row r="169" spans="1:11" ht="14.4" x14ac:dyDescent="0.3">
      <c r="A169" s="24"/>
      <c r="B169" s="16"/>
      <c r="C169" s="11"/>
      <c r="D169" s="7" t="s">
        <v>29</v>
      </c>
      <c r="E169" s="43" t="s">
        <v>44</v>
      </c>
      <c r="F169" s="44" t="s">
        <v>93</v>
      </c>
      <c r="G169" s="44" t="s">
        <v>484</v>
      </c>
      <c r="H169" s="44" t="s">
        <v>489</v>
      </c>
      <c r="I169" s="44" t="s">
        <v>193</v>
      </c>
      <c r="J169" s="44" t="s">
        <v>194</v>
      </c>
      <c r="K169" s="45">
        <v>235</v>
      </c>
    </row>
    <row r="170" spans="1:11" ht="14.4" x14ac:dyDescent="0.3">
      <c r="A170" s="24"/>
      <c r="B170" s="16"/>
      <c r="C170" s="11"/>
      <c r="D170" s="7" t="s">
        <v>30</v>
      </c>
      <c r="E170" s="43" t="s">
        <v>107</v>
      </c>
      <c r="F170" s="44" t="s">
        <v>69</v>
      </c>
      <c r="G170" s="44" t="s">
        <v>490</v>
      </c>
      <c r="H170" s="44">
        <v>0</v>
      </c>
      <c r="I170" s="44" t="s">
        <v>244</v>
      </c>
      <c r="J170" s="44" t="s">
        <v>245</v>
      </c>
      <c r="K170" s="45">
        <v>277</v>
      </c>
    </row>
    <row r="171" spans="1:11" ht="14.4" x14ac:dyDescent="0.3">
      <c r="A171" s="24"/>
      <c r="B171" s="16"/>
      <c r="C171" s="11"/>
      <c r="D171" s="7" t="s">
        <v>31</v>
      </c>
      <c r="E171" s="43" t="s">
        <v>151</v>
      </c>
      <c r="F171" s="44" t="s">
        <v>78</v>
      </c>
      <c r="G171" s="44" t="s">
        <v>246</v>
      </c>
      <c r="H171" s="44" t="s">
        <v>247</v>
      </c>
      <c r="I171" s="44" t="s">
        <v>248</v>
      </c>
      <c r="J171" s="44" t="s">
        <v>249</v>
      </c>
      <c r="K171" s="45"/>
    </row>
    <row r="172" spans="1:11" ht="14.4" x14ac:dyDescent="0.3">
      <c r="A172" s="24"/>
      <c r="B172" s="16"/>
      <c r="C172" s="11"/>
      <c r="D172" s="7" t="s">
        <v>32</v>
      </c>
      <c r="E172" s="43" t="s">
        <v>94</v>
      </c>
      <c r="F172" s="44" t="s">
        <v>79</v>
      </c>
      <c r="G172" s="44" t="s">
        <v>201</v>
      </c>
      <c r="H172" s="44" t="s">
        <v>491</v>
      </c>
      <c r="I172" s="44" t="s">
        <v>203</v>
      </c>
      <c r="J172" s="44" t="s">
        <v>197</v>
      </c>
      <c r="K172" s="45"/>
    </row>
    <row r="173" spans="1:11" ht="14.4" x14ac:dyDescent="0.3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 x14ac:dyDescent="0.3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 x14ac:dyDescent="0.3">
      <c r="A175" s="25"/>
      <c r="B175" s="18"/>
      <c r="C175" s="8"/>
      <c r="D175" s="19" t="s">
        <v>33</v>
      </c>
      <c r="E175" s="12"/>
      <c r="F175" s="20">
        <v>900</v>
      </c>
      <c r="G175" s="20" t="s">
        <v>492</v>
      </c>
      <c r="H175" s="20" t="s">
        <v>494</v>
      </c>
      <c r="I175" s="20" t="s">
        <v>496</v>
      </c>
      <c r="J175" s="20" t="s">
        <v>498</v>
      </c>
      <c r="K175" s="26"/>
    </row>
    <row r="176" spans="1:11" ht="15" thickBot="1" x14ac:dyDescent="0.3">
      <c r="A176" s="30">
        <f>A158</f>
        <v>2</v>
      </c>
      <c r="B176" s="31">
        <f>B158</f>
        <v>4</v>
      </c>
      <c r="C176" s="56" t="s">
        <v>4</v>
      </c>
      <c r="D176" s="57"/>
      <c r="E176" s="32"/>
      <c r="F176" s="33">
        <f>F165+F175</f>
        <v>1546</v>
      </c>
      <c r="G176" s="33" t="s">
        <v>493</v>
      </c>
      <c r="H176" s="33" t="s">
        <v>495</v>
      </c>
      <c r="I176" s="33" t="s">
        <v>497</v>
      </c>
      <c r="J176" s="33" t="s">
        <v>499</v>
      </c>
      <c r="K176" s="33"/>
    </row>
    <row r="177" spans="1:11" ht="14.4" x14ac:dyDescent="0.3">
      <c r="A177" s="21">
        <v>2</v>
      </c>
      <c r="B177" s="22">
        <v>5</v>
      </c>
      <c r="C177" s="23" t="s">
        <v>20</v>
      </c>
      <c r="D177" s="5" t="s">
        <v>21</v>
      </c>
      <c r="E177" s="40" t="s">
        <v>152</v>
      </c>
      <c r="F177" s="41" t="s">
        <v>69</v>
      </c>
      <c r="G177" s="41" t="s">
        <v>500</v>
      </c>
      <c r="H177" s="41" t="s">
        <v>501</v>
      </c>
      <c r="I177" s="41" t="s">
        <v>338</v>
      </c>
      <c r="J177" s="41" t="s">
        <v>502</v>
      </c>
      <c r="K177" s="42">
        <v>136</v>
      </c>
    </row>
    <row r="178" spans="1:11" ht="14.4" x14ac:dyDescent="0.3">
      <c r="A178" s="24"/>
      <c r="B178" s="16"/>
      <c r="C178" s="11"/>
      <c r="D178" s="6" t="s">
        <v>65</v>
      </c>
      <c r="E178" s="43" t="s">
        <v>111</v>
      </c>
      <c r="F178" s="44" t="s">
        <v>112</v>
      </c>
      <c r="G178" s="44" t="s">
        <v>216</v>
      </c>
      <c r="H178" s="44" t="s">
        <v>217</v>
      </c>
      <c r="I178" s="44" t="s">
        <v>163</v>
      </c>
      <c r="J178" s="44" t="s">
        <v>218</v>
      </c>
      <c r="K178" s="45">
        <v>380</v>
      </c>
    </row>
    <row r="179" spans="1:11" ht="14.4" x14ac:dyDescent="0.3">
      <c r="A179" s="24"/>
      <c r="B179" s="16"/>
      <c r="C179" s="11"/>
      <c r="D179" s="7" t="s">
        <v>22</v>
      </c>
      <c r="E179" s="43" t="s">
        <v>123</v>
      </c>
      <c r="F179" s="44" t="s">
        <v>69</v>
      </c>
      <c r="G179" s="44" t="s">
        <v>264</v>
      </c>
      <c r="H179" s="44" t="s">
        <v>265</v>
      </c>
      <c r="I179" s="44" t="s">
        <v>503</v>
      </c>
      <c r="J179" s="44" t="s">
        <v>504</v>
      </c>
      <c r="K179" s="45">
        <v>285</v>
      </c>
    </row>
    <row r="180" spans="1:11" ht="26.4" x14ac:dyDescent="0.3">
      <c r="A180" s="24"/>
      <c r="B180" s="16"/>
      <c r="C180" s="11"/>
      <c r="D180" s="7" t="s">
        <v>23</v>
      </c>
      <c r="E180" s="43" t="s">
        <v>98</v>
      </c>
      <c r="F180" s="44" t="s">
        <v>114</v>
      </c>
      <c r="G180" s="44" t="s">
        <v>172</v>
      </c>
      <c r="H180" s="44" t="s">
        <v>173</v>
      </c>
      <c r="I180" s="44" t="s">
        <v>174</v>
      </c>
      <c r="J180" s="44" t="s">
        <v>175</v>
      </c>
      <c r="K180" s="45"/>
    </row>
    <row r="181" spans="1:11" ht="14.4" x14ac:dyDescent="0.3">
      <c r="A181" s="24"/>
      <c r="B181" s="16"/>
      <c r="C181" s="11"/>
      <c r="D181" s="7" t="s">
        <v>24</v>
      </c>
      <c r="E181" s="43" t="s">
        <v>153</v>
      </c>
      <c r="F181" s="44" t="s">
        <v>86</v>
      </c>
      <c r="G181" s="44" t="s">
        <v>165</v>
      </c>
      <c r="H181" s="44">
        <v>0</v>
      </c>
      <c r="I181" s="44" t="s">
        <v>166</v>
      </c>
      <c r="J181" s="44" t="s">
        <v>167</v>
      </c>
      <c r="K181" s="45"/>
    </row>
    <row r="182" spans="1:11" ht="14.4" x14ac:dyDescent="0.3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 x14ac:dyDescent="0.3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3">
      <c r="A184" s="25"/>
      <c r="B184" s="18"/>
      <c r="C184" s="8"/>
      <c r="D184" s="19" t="s">
        <v>33</v>
      </c>
      <c r="E184" s="9"/>
      <c r="F184" s="20">
        <v>625</v>
      </c>
      <c r="G184" s="20" t="s">
        <v>505</v>
      </c>
      <c r="H184" s="20" t="s">
        <v>506</v>
      </c>
      <c r="I184" s="20" t="s">
        <v>507</v>
      </c>
      <c r="J184" s="20" t="s">
        <v>508</v>
      </c>
      <c r="K184" s="26"/>
    </row>
    <row r="185" spans="1:11" ht="14.4" x14ac:dyDescent="0.3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87</v>
      </c>
      <c r="F185" s="44" t="s">
        <v>72</v>
      </c>
      <c r="G185" s="44" t="s">
        <v>313</v>
      </c>
      <c r="H185" s="44" t="s">
        <v>314</v>
      </c>
      <c r="I185" s="44" t="s">
        <v>509</v>
      </c>
      <c r="J185" s="44" t="s">
        <v>510</v>
      </c>
      <c r="K185" s="45">
        <v>1</v>
      </c>
    </row>
    <row r="186" spans="1:11" ht="26.4" x14ac:dyDescent="0.3">
      <c r="A186" s="24"/>
      <c r="B186" s="16"/>
      <c r="C186" s="11"/>
      <c r="D186" s="7" t="s">
        <v>27</v>
      </c>
      <c r="E186" s="43" t="s">
        <v>154</v>
      </c>
      <c r="F186" s="44" t="s">
        <v>155</v>
      </c>
      <c r="G186" s="44" t="s">
        <v>355</v>
      </c>
      <c r="H186" s="44" t="s">
        <v>203</v>
      </c>
      <c r="I186" s="44" t="s">
        <v>352</v>
      </c>
      <c r="J186" s="44" t="s">
        <v>406</v>
      </c>
      <c r="K186" s="45">
        <v>42</v>
      </c>
    </row>
    <row r="187" spans="1:11" ht="14.4" x14ac:dyDescent="0.3">
      <c r="A187" s="24"/>
      <c r="B187" s="16"/>
      <c r="C187" s="11"/>
      <c r="D187" s="7" t="s">
        <v>28</v>
      </c>
      <c r="E187" s="43" t="s">
        <v>156</v>
      </c>
      <c r="F187" s="44" t="s">
        <v>91</v>
      </c>
      <c r="G187" s="44" t="s">
        <v>188</v>
      </c>
      <c r="H187" s="44" t="s">
        <v>188</v>
      </c>
      <c r="I187" s="44" t="s">
        <v>189</v>
      </c>
      <c r="J187" s="44" t="s">
        <v>511</v>
      </c>
      <c r="K187" s="45">
        <v>189</v>
      </c>
    </row>
    <row r="188" spans="1:11" ht="14.4" x14ac:dyDescent="0.3">
      <c r="A188" s="24"/>
      <c r="B188" s="16"/>
      <c r="C188" s="11"/>
      <c r="D188" s="7" t="s">
        <v>29</v>
      </c>
      <c r="E188" s="43" t="s">
        <v>157</v>
      </c>
      <c r="F188" s="44" t="s">
        <v>64</v>
      </c>
      <c r="G188" s="44" t="s">
        <v>512</v>
      </c>
      <c r="H188" s="44" t="s">
        <v>420</v>
      </c>
      <c r="I188" s="44" t="s">
        <v>513</v>
      </c>
      <c r="J188" s="44" t="s">
        <v>514</v>
      </c>
      <c r="K188" s="45">
        <v>219</v>
      </c>
    </row>
    <row r="189" spans="1:11" ht="14.4" x14ac:dyDescent="0.3">
      <c r="A189" s="24"/>
      <c r="B189" s="16"/>
      <c r="C189" s="11"/>
      <c r="D189" s="7" t="s">
        <v>30</v>
      </c>
      <c r="E189" s="43" t="s">
        <v>77</v>
      </c>
      <c r="F189" s="44" t="s">
        <v>69</v>
      </c>
      <c r="G189" s="44" t="s">
        <v>288</v>
      </c>
      <c r="H189" s="44">
        <v>0</v>
      </c>
      <c r="I189" s="44" t="s">
        <v>515</v>
      </c>
      <c r="J189" s="44" t="s">
        <v>516</v>
      </c>
      <c r="K189" s="45">
        <v>283</v>
      </c>
    </row>
    <row r="190" spans="1:11" ht="14.4" x14ac:dyDescent="0.3">
      <c r="A190" s="24"/>
      <c r="B190" s="16"/>
      <c r="C190" s="11"/>
      <c r="D190" s="7" t="s">
        <v>31</v>
      </c>
      <c r="E190" s="43" t="s">
        <v>108</v>
      </c>
      <c r="F190" s="44" t="s">
        <v>158</v>
      </c>
      <c r="G190" s="44" t="s">
        <v>360</v>
      </c>
      <c r="H190" s="44" t="s">
        <v>350</v>
      </c>
      <c r="I190" s="44" t="s">
        <v>200</v>
      </c>
      <c r="J190" s="44" t="s">
        <v>182</v>
      </c>
      <c r="K190" s="45"/>
    </row>
    <row r="191" spans="1:11" ht="14.4" x14ac:dyDescent="0.3">
      <c r="A191" s="24"/>
      <c r="B191" s="16"/>
      <c r="C191" s="11"/>
      <c r="D191" s="7" t="s">
        <v>32</v>
      </c>
      <c r="E191" s="43" t="s">
        <v>94</v>
      </c>
      <c r="F191" s="44" t="s">
        <v>79</v>
      </c>
      <c r="G191" s="44" t="s">
        <v>201</v>
      </c>
      <c r="H191" s="44" t="s">
        <v>202</v>
      </c>
      <c r="I191" s="44" t="s">
        <v>203</v>
      </c>
      <c r="J191" s="44" t="s">
        <v>197</v>
      </c>
      <c r="K191" s="45"/>
    </row>
    <row r="192" spans="1:11" ht="14.4" x14ac:dyDescent="0.3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3" ht="14.4" x14ac:dyDescent="0.3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3" ht="26.4" x14ac:dyDescent="0.3">
      <c r="A194" s="25"/>
      <c r="B194" s="18"/>
      <c r="C194" s="8"/>
      <c r="D194" s="19" t="s">
        <v>33</v>
      </c>
      <c r="E194" s="12"/>
      <c r="F194" s="20">
        <v>852</v>
      </c>
      <c r="G194" s="20" t="s">
        <v>517</v>
      </c>
      <c r="H194" s="20" t="s">
        <v>519</v>
      </c>
      <c r="I194" s="20" t="s">
        <v>521</v>
      </c>
      <c r="J194" s="20" t="s">
        <v>524</v>
      </c>
      <c r="K194" s="26"/>
      <c r="M194" s="2" t="s">
        <v>522</v>
      </c>
    </row>
    <row r="195" spans="1:13" ht="27" thickBot="1" x14ac:dyDescent="0.3">
      <c r="A195" s="30">
        <f>A177</f>
        <v>2</v>
      </c>
      <c r="B195" s="31">
        <f>B177</f>
        <v>5</v>
      </c>
      <c r="C195" s="56" t="s">
        <v>4</v>
      </c>
      <c r="D195" s="57"/>
      <c r="E195" s="32"/>
      <c r="F195" s="33">
        <f>F184+F194</f>
        <v>1477</v>
      </c>
      <c r="G195" s="33" t="s">
        <v>518</v>
      </c>
      <c r="H195" s="33" t="s">
        <v>520</v>
      </c>
      <c r="I195" s="33" t="s">
        <v>523</v>
      </c>
      <c r="J195" s="33" t="s">
        <v>525</v>
      </c>
      <c r="K195" s="33"/>
    </row>
    <row r="196" spans="1:13" ht="13.8" thickBot="1" x14ac:dyDescent="0.3">
      <c r="A196" s="28"/>
      <c r="B196" s="29"/>
      <c r="C196" s="58" t="s">
        <v>5</v>
      </c>
      <c r="D196" s="58"/>
      <c r="E196" s="58"/>
      <c r="F196" s="35"/>
      <c r="G196" s="35" t="e">
        <f t="shared" ref="G196:J196" si="0">(G24+G43+G62+G81+G100+G119+G138+G157+G176+G195)/(IF(G24=0,0,1)+IF(G43=0,0,1)+IF(G62=0,0,1)+IF(G81=0,0,1)+IF(G100=0,0,1)+IF(G119=0,0,1)+IF(G138=0,0,1)+IF(G157=0,0,1)+IF(G176=0,0,1)+IF(G195=0,0,1))</f>
        <v>#VALUE!</v>
      </c>
      <c r="H196" s="35" t="e">
        <f t="shared" si="0"/>
        <v>#VALUE!</v>
      </c>
      <c r="I196" s="35" t="e">
        <f t="shared" si="0"/>
        <v>#VALUE!</v>
      </c>
      <c r="J196" s="35" t="e">
        <f t="shared" si="0"/>
        <v>#VALUE!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2024-01-04T08:23:19Z</dcterms:modified>
</cp:coreProperties>
</file>